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190" tabRatio="598" activeTab="2"/>
  </bookViews>
  <sheets>
    <sheet name="Tracebility Matrix" sheetId="3" r:id="rId1"/>
    <sheet name="Test Scenario" sheetId="2" r:id="rId2"/>
    <sheet name="Test Cases" sheetId="1" r:id="rId3"/>
    <sheet name="Effort Estimatio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C7" i="1"/>
  <c r="C7" i="2"/>
  <c r="C2" i="1" l="1"/>
  <c r="C5" i="2"/>
  <c r="C5" i="1" l="1"/>
  <c r="C6" i="1" l="1"/>
  <c r="C3" i="1"/>
  <c r="C3" i="2"/>
  <c r="C2" i="2"/>
  <c r="E12" i="3"/>
  <c r="C14" i="4" l="1"/>
  <c r="D13" i="4"/>
  <c r="D12" i="4"/>
  <c r="D11" i="4"/>
  <c r="D10" i="4"/>
  <c r="D9" i="4"/>
  <c r="D8" i="4"/>
  <c r="D7" i="4"/>
  <c r="D6" i="4"/>
  <c r="D14" i="4" l="1"/>
</calcChain>
</file>

<file path=xl/comments1.xml><?xml version="1.0" encoding="utf-8"?>
<comments xmlns="http://schemas.openxmlformats.org/spreadsheetml/2006/main">
  <authors>
    <author>Author</author>
  </authors>
  <commentList>
    <comment ref="B13" authorId="0" shapeId="0">
      <text>
        <r>
          <rPr>
            <sz val="11"/>
            <color rgb="FF000000"/>
            <rFont val="Arial"/>
            <family val="2"/>
          </rPr>
          <t>======
ID#AAAAUWVlhTI
    (2022-01-21 19:15:52)
This will happen only after the completion of automation of test scripts for specific applications. Till then, field will be zero.</t>
        </r>
      </text>
    </comment>
  </commentList>
</comments>
</file>

<file path=xl/sharedStrings.xml><?xml version="1.0" encoding="utf-8"?>
<sst xmlns="http://schemas.openxmlformats.org/spreadsheetml/2006/main" count="361" uniqueCount="165">
  <si>
    <t>Application Name :</t>
  </si>
  <si>
    <t>RMS</t>
  </si>
  <si>
    <t>CR / FTR No. :</t>
  </si>
  <si>
    <t>Description :</t>
  </si>
  <si>
    <t>Document Name :</t>
  </si>
  <si>
    <t>Test Cases</t>
  </si>
  <si>
    <t>Prepared by :</t>
  </si>
  <si>
    <t>Prepared on :</t>
  </si>
  <si>
    <t>Reviewed by :</t>
  </si>
  <si>
    <t>Reviewed on :</t>
  </si>
  <si>
    <t>Test Case Description</t>
  </si>
  <si>
    <t>Priority</t>
  </si>
  <si>
    <t>Remarks</t>
  </si>
  <si>
    <t>Defect ID</t>
  </si>
  <si>
    <t>EOD should be completed</t>
  </si>
  <si>
    <t>login To RMS application and perform BOD</t>
  </si>
  <si>
    <t>User should be able to login and BOD should get completed successfully</t>
  </si>
  <si>
    <t>Test Scenario ID</t>
  </si>
  <si>
    <t>Reference Document</t>
  </si>
  <si>
    <t>Test Scenario</t>
  </si>
  <si>
    <t>Description</t>
  </si>
  <si>
    <t>IA &amp; BRS</t>
  </si>
  <si>
    <t>Sr. No.</t>
  </si>
  <si>
    <t>Connected Test Case IDs</t>
  </si>
  <si>
    <t>No. of Test Cases</t>
  </si>
  <si>
    <t>Total</t>
  </si>
  <si>
    <t>Testing effort estimation</t>
  </si>
  <si>
    <t>CR / FTR No.:</t>
  </si>
  <si>
    <t>Estimation</t>
  </si>
  <si>
    <t>Steps</t>
  </si>
  <si>
    <t>No. of hours</t>
  </si>
  <si>
    <t>No. of days</t>
  </si>
  <si>
    <t>Preparation of test cases</t>
  </si>
  <si>
    <t>Preparation of Test bed</t>
  </si>
  <si>
    <t>Recreation of incident (FTR)</t>
  </si>
  <si>
    <t>Execution of test cases</t>
  </si>
  <si>
    <t>Testing of 'Ready for release' bugs</t>
  </si>
  <si>
    <t>Regression testing after re-testing</t>
  </si>
  <si>
    <t>Preparation of test documentation</t>
  </si>
  <si>
    <t>Automation of test cases</t>
  </si>
  <si>
    <t>Total efforts</t>
  </si>
  <si>
    <t>Rounded off to</t>
  </si>
  <si>
    <t>Notes:</t>
  </si>
  <si>
    <t>1. No. of hours considered for a day is 8 hours.</t>
  </si>
  <si>
    <t>2.15% of total hours of testing will be considered for Bug re-testing.</t>
  </si>
  <si>
    <t>Test Case_ID</t>
  </si>
  <si>
    <t xml:space="preserve"> Module</t>
  </si>
  <si>
    <t>Sub Module</t>
  </si>
  <si>
    <t>Screen Name</t>
  </si>
  <si>
    <t>Test Pre-requisite</t>
  </si>
  <si>
    <t>Severity</t>
  </si>
  <si>
    <t>Test Steps</t>
  </si>
  <si>
    <t>Test Data</t>
  </si>
  <si>
    <t>Expected 
Output</t>
  </si>
  <si>
    <t>Actual Output</t>
  </si>
  <si>
    <t>Status(Pass/Fail)</t>
  </si>
  <si>
    <t>Executed By</t>
  </si>
  <si>
    <t xml:space="preserve"> Execution Date</t>
  </si>
  <si>
    <t>Retested On</t>
  </si>
  <si>
    <t>Retested Result</t>
  </si>
  <si>
    <t>QA Remarks</t>
  </si>
  <si>
    <t>EOD</t>
  </si>
  <si>
    <t>NA</t>
  </si>
  <si>
    <t xml:space="preserve">High </t>
  </si>
  <si>
    <t>Shivashakti Konar</t>
  </si>
  <si>
    <t>Step name</t>
  </si>
  <si>
    <t>Step 1</t>
  </si>
  <si>
    <t>Check updated binaries.</t>
  </si>
  <si>
    <t>Step 2</t>
  </si>
  <si>
    <t>Step 3</t>
  </si>
  <si>
    <t xml:space="preserve">Login Mputty 
IP : 172.29.72.25
username: ncclfgw
password: *********
Go to path /home/ncclfgfw/Dev/RmsDev/bin </t>
  </si>
  <si>
    <t>Check all the binaries affected in Particular releases are updated with latest timestamp (i.e timing when deployment is done)</t>
  </si>
  <si>
    <t xml:space="preserve">Login SQL 
IP : 172.29.51.17
username: ncclriskprodfgw
password: *********
Service : NCPRSMQA1
Open RMS_VERSION table  </t>
  </si>
  <si>
    <t>Check Deployed version in /home/ncclfgw/RmsBESetUp</t>
  </si>
  <si>
    <t>Step 4</t>
  </si>
  <si>
    <t>Login Mputty 
IP : 172.29.72.25
username: ncclfgw
password: *********
Go to path /home/ncclfgfw/RmsBESetUp</t>
  </si>
  <si>
    <t>Check Deployed version in DB</t>
  </si>
  <si>
    <t>Version should get update in 'RV_VERSION' column.</t>
  </si>
  <si>
    <t>Step 5</t>
  </si>
  <si>
    <t>Login RMSFE 
Env : Prod/UAT
Login via : RMS
username: shaktik
password: *********</t>
  </si>
  <si>
    <t>RMS version 11.1.0 should be deploy successfully</t>
  </si>
  <si>
    <t xml:space="preserve">Perform Deployment as per mentioned in SRN_PROD_VER_11.1.0.docx
</t>
  </si>
  <si>
    <t>Folder Version 11.1.0 should get visible.</t>
  </si>
  <si>
    <t>Intrady should be Up</t>
  </si>
  <si>
    <t>Login RMS FE</t>
  </si>
  <si>
    <t>Env : Prod/UAT
Login via : RMS
username: shaktik
password: *********</t>
  </si>
  <si>
    <t>User should be able to login successfully.</t>
  </si>
  <si>
    <t>Click on Rms Configuration
&gt; BMS File Upload</t>
  </si>
  <si>
    <t>User should be able to select the File by clicking on select and upload the file by clicking on upload sucessfullly.</t>
  </si>
  <si>
    <t xml:space="preserve">Check output file is getting generated </t>
  </si>
  <si>
    <t>Go to
../BMS_OUT_FILES</t>
  </si>
  <si>
    <t>Check BMSOpmsEngine process</t>
  </si>
  <si>
    <t>BmsOpmsEngine process should be in running state.</t>
  </si>
  <si>
    <r>
      <t>Expired Tokens in Bold:
M50048,00049,SAGA,51080,20,S
M50048,00049,SAGA,</t>
    </r>
    <r>
      <rPr>
        <b/>
        <sz val="11"/>
        <color theme="1"/>
        <rFont val="Verdana"/>
        <family val="2"/>
      </rPr>
      <t>51862</t>
    </r>
    <r>
      <rPr>
        <sz val="11"/>
        <color theme="1"/>
        <rFont val="Verdana"/>
        <family val="2"/>
      </rPr>
      <t>,50,B
M50048,00049,SAGA,</t>
    </r>
    <r>
      <rPr>
        <b/>
        <sz val="11"/>
        <color theme="1"/>
        <rFont val="Verdana"/>
        <family val="2"/>
      </rPr>
      <t>51976</t>
    </r>
    <r>
      <rPr>
        <sz val="11"/>
        <color theme="1"/>
        <rFont val="Verdana"/>
        <family val="2"/>
      </rPr>
      <t xml:space="preserve">,20,S
</t>
    </r>
  </si>
  <si>
    <t>All margin should be calculated as per BOD parameters.</t>
  </si>
  <si>
    <t>TS_FTR07637_001</t>
  </si>
  <si>
    <t xml:space="preserve">To Verify installed RMS Version is 11.1.0
</t>
  </si>
  <si>
    <t>Upload "Report_637134834958222130.in" File</t>
  </si>
  <si>
    <t>Upload "Report_637134834958222130.in" File
Click on Rms Configuration
&gt; BMS File Upload</t>
  </si>
  <si>
    <t>Set Peak margin timing
Go to RMS Configuration
&gt; Peak Margin</t>
  </si>
  <si>
    <t>srno. - 1
Start Time - 11:00:00
End Time - 11:40:00
Executable Time : 11:25:00
Report Time: 11:30:00
Report/Executable time - Report Time
Flag - N</t>
  </si>
  <si>
    <t>User should be able to set timings as specified.</t>
  </si>
  <si>
    <t>Go to /home/ncclfgw/Dev/RmsDev/Data/Report path</t>
  </si>
  <si>
    <t>Respective file should get generated during specified time.</t>
  </si>
  <si>
    <t>Respective file should get received during specified time.</t>
  </si>
  <si>
    <t>Check file data</t>
  </si>
  <si>
    <t>Click On RMS EOD buton</t>
  </si>
  <si>
    <t>User should be able to Click on OD BUTTON.</t>
  </si>
  <si>
    <t>Click on EOD Button</t>
  </si>
  <si>
    <t>User should be able to click on EOD button sucessfully.</t>
  </si>
  <si>
    <t>Verify BMSOpmsEngine is in Running state after pre-recovery</t>
  </si>
  <si>
    <t>Check RMS Intraday is up</t>
  </si>
  <si>
    <t>RMS Intraday shpuld be up</t>
  </si>
  <si>
    <t>Kill Alert server to do pre-recovery</t>
  </si>
  <si>
    <t xml:space="preserve">Login Mputty 
IP : 172.29.72.25
username: ncclfgw
password: *********
ps ax | grep 1030
kill -9  </t>
  </si>
  <si>
    <t>RMS should get abondend
Pre-recovery button should get enabled.</t>
  </si>
  <si>
    <t>complete Pre-recovery</t>
  </si>
  <si>
    <t>Pre-recovery should get completed sucessfully and RMS Intraday button should get enabled.</t>
  </si>
  <si>
    <t xml:space="preserve">Login Mputty 
IP : 172.29.72.25
username: ncclfgw
password: *********
ps ax | grep BMS  </t>
  </si>
  <si>
    <t>To Verify BMSOpmsEngine Process functionality</t>
  </si>
  <si>
    <t>Check Log</t>
  </si>
  <si>
    <t>BMS should receive transcode for processing of file.</t>
  </si>
  <si>
    <t>Transcode should be sent to NCFE for File Rejection.</t>
  </si>
  <si>
    <t>Check Popup</t>
  </si>
  <si>
    <t>User should be able to view popup "File Validation Failed/Invalid token id present in file"</t>
  </si>
  <si>
    <t>To Verify BMS File Upload Functionality From RMS FE</t>
  </si>
  <si>
    <t xml:space="preserve">M50048,00049,SAGA,51080,20,S
M50048,00049,SAGA,51862,50,B
M50048,00049,SAGA,51976,20,S
</t>
  </si>
  <si>
    <t>User should be able to view popup "File Validation Sucessfully completed"</t>
  </si>
  <si>
    <t>Step 6</t>
  </si>
  <si>
    <t>Chcek file data</t>
  </si>
  <si>
    <t>Verfiy "BMSOpmsEngine" process when "Report_637134834958222130.in" is uploaded with active contract token from RMS FE.</t>
  </si>
  <si>
    <t>Verfiy "BMSOpmsEngine" process when "Report_637134834958222130.in" is uploaded with Expired contract token from RMS FE.</t>
  </si>
  <si>
    <t>"Report_637134834958222130_16_17_30.csv" should get generated in specified path sucessfully.</t>
  </si>
  <si>
    <t>Verfiy "BMSOpmsEngine" process when "F00049_638938122391611448.in" is received with active contract token from NCFE.</t>
  </si>
  <si>
    <t>Ask NCFE team to send request to BMS for margin using "F00049_638938122391611448.in"</t>
  </si>
  <si>
    <t>"F00049_638938122391611448.csv" should get generated in specified path sucessfully.</t>
  </si>
  <si>
    <t>User should be able to see the file in /home/ncclfgw/BMS path.</t>
  </si>
  <si>
    <t xml:space="preserve">Go to /home/ncclfgw/BMS
</t>
  </si>
  <si>
    <t>Blank "Report_637134834958222910_16_17_30.csv" should get generated in specified path sucessfully.</t>
  </si>
  <si>
    <t>Verfiy "BMSOpmsEngine" process when "F00049_638938122391611448.in" is received with Expired contract token from NCFE.</t>
  </si>
  <si>
    <t>Blank "F00049_638938122391611448.csv" should get generated in specified path sucessfully.</t>
  </si>
  <si>
    <t>Verify during peak margin file generation time "Report_184_DDMMYYYYHHMMSS.in" is received</t>
  </si>
  <si>
    <t>Check whether "Report_184_DDMMYYYYHHMMSS.in" file is received</t>
  </si>
  <si>
    <t>Verify during peak margin file generation time "Report_184_DDMMYYYYHHMMSS.csv" is generated</t>
  </si>
  <si>
    <t>Check whether request file "Report_184_DDMMYYYYHHMMSS.in" file is received</t>
  </si>
  <si>
    <t>Check whether Response file "Report_184_DDMMYYYYHHMMSS.csv" is generted</t>
  </si>
  <si>
    <t>Verify "Report_184_DDMMYYYYHHMMSS.in" is generated on EOD click</t>
  </si>
  <si>
    <t>Verify "Report_184_DDMMYYYYHHMMSS.csv" is generated on EOD click</t>
  </si>
  <si>
    <t>"Report_637134834958222910_16_17_30.csv" should get generated in specified path sucessfully.</t>
  </si>
  <si>
    <t>TS_FTR07635_001_001</t>
  </si>
  <si>
    <t>TS_FTR07635_001_002</t>
  </si>
  <si>
    <t>TS_FTR07635_001_003</t>
  </si>
  <si>
    <t>TS_FTR07635_001_004</t>
  </si>
  <si>
    <t>TS_FTR07635_001_005</t>
  </si>
  <si>
    <t>TS_FTR07635_001_006</t>
  </si>
  <si>
    <t>TS_FTR07635_001_007</t>
  </si>
  <si>
    <t>TS_FTR07635_001_008</t>
  </si>
  <si>
    <t>TS_FTR07635_001_009</t>
  </si>
  <si>
    <t>TS_FTR07635_001_010</t>
  </si>
  <si>
    <t>TS_FTR07635_001_011</t>
  </si>
  <si>
    <t>FTR07635</t>
  </si>
  <si>
    <t>TS_FTR07635_001</t>
  </si>
  <si>
    <t>TS_FTR07635_001_001 TOTS_FTR07635_001_011</t>
  </si>
  <si>
    <t>BMS Opms Engine encountered service hang</t>
  </si>
  <si>
    <t>Rashmi 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</si>
</sst>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[$-4009]General"/>
    <numFmt numFmtId="165" formatCode="dd\-mm\-yy"/>
    <numFmt numFmtId="166" formatCode="[$-409]d\-mmm\-yy"/>
    <numFmt numFmtId="167" formatCode="[$-4009]0.00"/>
  </numFmts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Verdana"/>
      <family val="2"/>
    </font>
    <font>
      <sz val="11"/>
      <color rgb="FF000000"/>
      <name val="Arial"/>
      <family val="2"/>
    </font>
    <font>
      <sz val="11"/>
      <color theme="1"/>
      <name val="Verdana"/>
      <family val="2"/>
    </font>
    <font>
      <b/>
      <sz val="11"/>
      <color rgb="FF000000"/>
      <name val="Verdana"/>
      <family val="2"/>
    </font>
    <font>
      <b/>
      <sz val="11"/>
      <color theme="1"/>
      <name val="Verdana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sz val="11"/>
      <name val="Arial"/>
      <family val="2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C00"/>
        <bgColor rgb="FFFFCC00"/>
      </patternFill>
    </fill>
    <fill>
      <patternFill patternType="solid">
        <fgColor rgb="FFFFFF00"/>
        <bgColor indexed="64"/>
      </patternFill>
    </fill>
    <fill>
      <patternFill patternType="solid">
        <fgColor rgb="FFFBE5D6"/>
        <bgColor rgb="FFFBE5D6"/>
      </patternFill>
    </fill>
    <fill>
      <patternFill patternType="solid">
        <fgColor rgb="FFFFCC99"/>
        <bgColor rgb="FFFFCC99"/>
      </patternFill>
    </fill>
    <fill>
      <patternFill patternType="solid">
        <fgColor rgb="FFFF8080"/>
        <bgColor rgb="FFFF8080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99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Border="0" applyProtection="0"/>
    <xf numFmtId="0" fontId="3" fillId="0" borderId="0"/>
  </cellStyleXfs>
  <cellXfs count="65">
    <xf numFmtId="0" fontId="0" fillId="0" borderId="0" xfId="0"/>
    <xf numFmtId="0" fontId="4" fillId="0" borderId="8" xfId="0" applyFont="1" applyFill="1" applyBorder="1" applyAlignment="1">
      <alignment horizontal="left" vertical="center" wrapText="1"/>
    </xf>
    <xf numFmtId="164" fontId="2" fillId="0" borderId="8" xfId="1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14" fontId="4" fillId="0" borderId="8" xfId="0" applyNumberFormat="1" applyFont="1" applyFill="1" applyBorder="1" applyAlignment="1">
      <alignment horizontal="left" vertical="center" wrapText="1"/>
    </xf>
    <xf numFmtId="164" fontId="5" fillId="3" borderId="8" xfId="1" applyFont="1" applyFill="1" applyBorder="1" applyAlignment="1">
      <alignment horizontal="center" vertical="center" wrapText="1"/>
    </xf>
    <xf numFmtId="164" fontId="5" fillId="2" borderId="3" xfId="1" applyFont="1" applyFill="1" applyBorder="1" applyAlignment="1">
      <alignment horizontal="left" wrapText="1"/>
    </xf>
    <xf numFmtId="164" fontId="5" fillId="2" borderId="9" xfId="1" applyFont="1" applyFill="1" applyBorder="1" applyAlignment="1">
      <alignment horizontal="left" wrapText="1"/>
    </xf>
    <xf numFmtId="0" fontId="4" fillId="0" borderId="8" xfId="0" applyFont="1" applyBorder="1" applyAlignment="1">
      <alignment horizontal="left" vertical="center" wrapText="1"/>
    </xf>
    <xf numFmtId="164" fontId="5" fillId="0" borderId="8" xfId="1" applyFont="1" applyFill="1" applyBorder="1" applyAlignment="1">
      <alignment horizontal="center" vertical="center" wrapText="1"/>
    </xf>
    <xf numFmtId="164" fontId="2" fillId="0" borderId="8" xfId="1" applyFont="1" applyFill="1" applyBorder="1" applyAlignment="1">
      <alignment horizontal="center" vertical="center" wrapText="1"/>
    </xf>
    <xf numFmtId="164" fontId="5" fillId="2" borderId="1" xfId="1" applyFont="1" applyFill="1" applyBorder="1" applyAlignment="1">
      <alignment horizontal="left" wrapText="1"/>
    </xf>
    <xf numFmtId="164" fontId="2" fillId="0" borderId="0" xfId="1" applyFont="1" applyFill="1" applyAlignment="1">
      <alignment horizontal="center" vertical="center" wrapText="1"/>
    </xf>
    <xf numFmtId="164" fontId="7" fillId="0" borderId="1" xfId="0" applyNumberFormat="1" applyFont="1" applyBorder="1"/>
    <xf numFmtId="164" fontId="7" fillId="4" borderId="4" xfId="0" applyNumberFormat="1" applyFont="1" applyFill="1" applyBorder="1"/>
    <xf numFmtId="164" fontId="6" fillId="4" borderId="1" xfId="0" applyNumberFormat="1" applyFont="1" applyFill="1" applyBorder="1" applyAlignment="1">
      <alignment horizontal="center"/>
    </xf>
    <xf numFmtId="164" fontId="10" fillId="0" borderId="1" xfId="0" applyNumberFormat="1" applyFont="1" applyBorder="1" applyAlignment="1">
      <alignment vertical="center" wrapText="1"/>
    </xf>
    <xf numFmtId="164" fontId="0" fillId="7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/>
    </xf>
    <xf numFmtId="164" fontId="12" fillId="0" borderId="1" xfId="0" applyNumberFormat="1" applyFont="1" applyBorder="1" applyAlignment="1">
      <alignment vertical="center"/>
    </xf>
    <xf numFmtId="164" fontId="12" fillId="0" borderId="1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center" vertical="center"/>
    </xf>
    <xf numFmtId="164" fontId="12" fillId="8" borderId="1" xfId="0" applyNumberFormat="1" applyFont="1" applyFill="1" applyBorder="1" applyAlignment="1">
      <alignment vertical="center"/>
    </xf>
    <xf numFmtId="164" fontId="12" fillId="8" borderId="1" xfId="0" applyNumberFormat="1" applyFont="1" applyFill="1" applyBorder="1" applyAlignment="1">
      <alignment horizontal="center" vertical="center"/>
    </xf>
    <xf numFmtId="164" fontId="13" fillId="0" borderId="1" xfId="0" applyNumberFormat="1" applyFont="1" applyBorder="1" applyAlignment="1">
      <alignment vertical="center"/>
    </xf>
    <xf numFmtId="164" fontId="13" fillId="0" borderId="1" xfId="0" applyNumberFormat="1" applyFont="1" applyBorder="1" applyAlignment="1">
      <alignment horizontal="center" vertical="center"/>
    </xf>
    <xf numFmtId="167" fontId="13" fillId="8" borderId="1" xfId="0" applyNumberFormat="1" applyFont="1" applyFill="1" applyBorder="1" applyAlignment="1">
      <alignment horizontal="center" vertical="center"/>
    </xf>
    <xf numFmtId="164" fontId="12" fillId="0" borderId="0" xfId="2" applyNumberFormat="1" applyFont="1"/>
    <xf numFmtId="164" fontId="13" fillId="5" borderId="9" xfId="2" applyNumberFormat="1" applyFont="1" applyFill="1" applyBorder="1"/>
    <xf numFmtId="164" fontId="12" fillId="5" borderId="15" xfId="2" applyNumberFormat="1" applyFont="1" applyFill="1" applyBorder="1"/>
    <xf numFmtId="164" fontId="12" fillId="5" borderId="16" xfId="2" applyNumberFormat="1" applyFont="1" applyFill="1" applyBorder="1"/>
    <xf numFmtId="164" fontId="12" fillId="5" borderId="17" xfId="2" applyNumberFormat="1" applyFont="1" applyFill="1" applyBorder="1"/>
    <xf numFmtId="164" fontId="12" fillId="5" borderId="0" xfId="2" applyNumberFormat="1" applyFont="1" applyFill="1" applyBorder="1"/>
    <xf numFmtId="164" fontId="12" fillId="5" borderId="18" xfId="2" applyNumberFormat="1" applyFont="1" applyFill="1" applyBorder="1"/>
    <xf numFmtId="164" fontId="12" fillId="5" borderId="19" xfId="2" applyNumberFormat="1" applyFont="1" applyFill="1" applyBorder="1"/>
    <xf numFmtId="164" fontId="12" fillId="5" borderId="20" xfId="2" applyNumberFormat="1" applyFont="1" applyFill="1" applyBorder="1"/>
    <xf numFmtId="164" fontId="12" fillId="5" borderId="14" xfId="2" applyNumberFormat="1" applyFont="1" applyFill="1" applyBorder="1"/>
    <xf numFmtId="0" fontId="4" fillId="0" borderId="0" xfId="0" applyFont="1" applyAlignment="1">
      <alignment horizontal="left" vertical="center" wrapText="1"/>
    </xf>
    <xf numFmtId="164" fontId="2" fillId="0" borderId="0" xfId="1" applyFont="1" applyFill="1" applyAlignment="1">
      <alignment horizontal="left" vertical="center" wrapText="1"/>
    </xf>
    <xf numFmtId="165" fontId="2" fillId="0" borderId="0" xfId="1" applyNumberFormat="1" applyFont="1" applyFill="1" applyAlignment="1">
      <alignment horizontal="left" vertical="center" wrapText="1"/>
    </xf>
    <xf numFmtId="164" fontId="5" fillId="2" borderId="3" xfId="1" applyFont="1" applyFill="1" applyBorder="1" applyAlignment="1">
      <alignment horizontal="left" vertical="center" wrapText="1"/>
    </xf>
    <xf numFmtId="164" fontId="5" fillId="2" borderId="9" xfId="1" applyFont="1" applyFill="1" applyBorder="1" applyAlignment="1">
      <alignment horizontal="left" vertical="center" wrapText="1"/>
    </xf>
    <xf numFmtId="0" fontId="15" fillId="3" borderId="8" xfId="0" applyFont="1" applyFill="1" applyBorder="1" applyAlignment="1">
      <alignment horizontal="center" vertical="center" wrapText="1"/>
    </xf>
    <xf numFmtId="164" fontId="2" fillId="0" borderId="8" xfId="1" applyFont="1" applyFill="1" applyBorder="1" applyAlignment="1">
      <alignment horizontal="left" vertical="top" wrapText="1"/>
    </xf>
    <xf numFmtId="164" fontId="5" fillId="2" borderId="1" xfId="1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  <xf numFmtId="164" fontId="2" fillId="0" borderId="21" xfId="1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9" borderId="8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wrapText="1"/>
    </xf>
    <xf numFmtId="164" fontId="8" fillId="4" borderId="10" xfId="0" applyNumberFormat="1" applyFont="1" applyFill="1" applyBorder="1" applyAlignment="1">
      <alignment horizontal="center"/>
    </xf>
    <xf numFmtId="164" fontId="8" fillId="4" borderId="11" xfId="0" applyNumberFormat="1" applyFont="1" applyFill="1" applyBorder="1" applyAlignment="1">
      <alignment horizontal="center"/>
    </xf>
    <xf numFmtId="164" fontId="5" fillId="2" borderId="1" xfId="1" applyFont="1" applyFill="1" applyBorder="1" applyAlignment="1">
      <alignment horizontal="left" wrapText="1"/>
    </xf>
    <xf numFmtId="164" fontId="5" fillId="2" borderId="2" xfId="1" applyFont="1" applyFill="1" applyBorder="1" applyAlignment="1">
      <alignment horizontal="left" wrapText="1"/>
    </xf>
    <xf numFmtId="166" fontId="5" fillId="2" borderId="5" xfId="2" quotePrefix="1" applyNumberFormat="1" applyFont="1" applyFill="1" applyBorder="1" applyAlignment="1">
      <alignment horizontal="left" wrapText="1"/>
    </xf>
    <xf numFmtId="166" fontId="5" fillId="2" borderId="6" xfId="2" applyNumberFormat="1" applyFont="1" applyFill="1" applyBorder="1" applyAlignment="1">
      <alignment horizontal="left" wrapText="1"/>
    </xf>
    <xf numFmtId="166" fontId="5" fillId="2" borderId="7" xfId="2" applyNumberFormat="1" applyFont="1" applyFill="1" applyBorder="1" applyAlignment="1">
      <alignment horizontal="left" wrapText="1"/>
    </xf>
    <xf numFmtId="164" fontId="5" fillId="2" borderId="1" xfId="1" applyFont="1" applyFill="1" applyBorder="1" applyAlignment="1">
      <alignment horizontal="left" vertical="center" wrapText="1"/>
    </xf>
    <xf numFmtId="164" fontId="9" fillId="6" borderId="3" xfId="0" applyNumberFormat="1" applyFont="1" applyFill="1" applyBorder="1" applyAlignment="1">
      <alignment horizontal="center" vertical="center" wrapText="1"/>
    </xf>
    <xf numFmtId="0" fontId="14" fillId="0" borderId="12" xfId="0" applyFont="1" applyBorder="1"/>
    <xf numFmtId="0" fontId="14" fillId="0" borderId="13" xfId="0" applyFont="1" applyBorder="1"/>
    <xf numFmtId="164" fontId="10" fillId="0" borderId="3" xfId="0" applyNumberFormat="1" applyFont="1" applyBorder="1" applyAlignment="1">
      <alignment horizontal="center" vertical="center" wrapText="1"/>
    </xf>
  </cellXfs>
  <cellStyles count="3">
    <cellStyle name="Excel Built-in Normal" xfId="1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2"/>
  <sheetViews>
    <sheetView zoomScale="80" zoomScaleNormal="80" workbookViewId="0">
      <selection activeCell="C16" sqref="C16"/>
    </sheetView>
  </sheetViews>
  <sheetFormatPr defaultRowHeight="14.5" x14ac:dyDescent="0.35"/>
  <cols>
    <col min="2" max="2" width="25.7265625" customWidth="1"/>
    <col min="3" max="3" width="28" customWidth="1"/>
    <col min="4" max="4" width="60.81640625" customWidth="1"/>
    <col min="5" max="5" width="33.26953125" customWidth="1"/>
    <col min="6" max="6" width="19.7265625" customWidth="1"/>
  </cols>
  <sheetData>
    <row r="1" spans="2:6" x14ac:dyDescent="0.35">
      <c r="B1" s="11" t="s">
        <v>0</v>
      </c>
      <c r="C1" s="55" t="s">
        <v>1</v>
      </c>
      <c r="D1" s="55"/>
      <c r="E1" s="55"/>
      <c r="F1" s="55"/>
    </row>
    <row r="2" spans="2:6" x14ac:dyDescent="0.35">
      <c r="B2" s="11" t="s">
        <v>2</v>
      </c>
      <c r="C2" s="55" t="s">
        <v>160</v>
      </c>
      <c r="D2" s="55"/>
      <c r="E2" s="55"/>
      <c r="F2" s="55"/>
    </row>
    <row r="3" spans="2:6" x14ac:dyDescent="0.35">
      <c r="B3" s="11" t="s">
        <v>3</v>
      </c>
      <c r="C3" s="55" t="s">
        <v>163</v>
      </c>
      <c r="D3" s="55"/>
      <c r="E3" s="55"/>
      <c r="F3" s="55"/>
    </row>
    <row r="4" spans="2:6" x14ac:dyDescent="0.35">
      <c r="B4" s="11" t="s">
        <v>4</v>
      </c>
      <c r="C4" s="55" t="s">
        <v>5</v>
      </c>
      <c r="D4" s="55"/>
      <c r="E4" s="55"/>
      <c r="F4" s="55"/>
    </row>
    <row r="5" spans="2:6" x14ac:dyDescent="0.35">
      <c r="B5" s="11" t="s">
        <v>6</v>
      </c>
      <c r="C5" s="56" t="s">
        <v>64</v>
      </c>
      <c r="D5" s="56"/>
      <c r="E5" s="56"/>
      <c r="F5" s="56"/>
    </row>
    <row r="6" spans="2:6" x14ac:dyDescent="0.35">
      <c r="B6" s="6" t="s">
        <v>7</v>
      </c>
      <c r="C6" s="57">
        <v>46001</v>
      </c>
      <c r="D6" s="58"/>
      <c r="E6" s="58"/>
      <c r="F6" s="59"/>
    </row>
    <row r="7" spans="2:6" x14ac:dyDescent="0.35">
      <c r="B7" s="7" t="s">
        <v>8</v>
      </c>
      <c r="C7" s="52" t="s">
        <v>164</v>
      </c>
      <c r="D7" s="52"/>
      <c r="E7" s="52"/>
      <c r="F7" s="52"/>
    </row>
    <row r="8" spans="2:6" x14ac:dyDescent="0.35">
      <c r="B8" s="11" t="s">
        <v>9</v>
      </c>
      <c r="C8" s="57">
        <v>46001</v>
      </c>
      <c r="D8" s="58"/>
      <c r="E8" s="58"/>
      <c r="F8" s="59"/>
    </row>
    <row r="10" spans="2:6" x14ac:dyDescent="0.35">
      <c r="B10" s="5" t="s">
        <v>22</v>
      </c>
      <c r="C10" s="5" t="s">
        <v>17</v>
      </c>
      <c r="D10" s="5" t="s">
        <v>23</v>
      </c>
      <c r="E10" s="5" t="s">
        <v>24</v>
      </c>
    </row>
    <row r="11" spans="2:6" x14ac:dyDescent="0.35">
      <c r="B11" s="10">
        <v>1</v>
      </c>
      <c r="C11" s="10" t="s">
        <v>161</v>
      </c>
      <c r="D11" s="10" t="s">
        <v>162</v>
      </c>
      <c r="E11" s="10">
        <v>11</v>
      </c>
    </row>
    <row r="12" spans="2:6" ht="18.5" x14ac:dyDescent="0.45">
      <c r="B12" s="53" t="s">
        <v>25</v>
      </c>
      <c r="C12" s="54"/>
      <c r="D12" s="14"/>
      <c r="E12" s="15">
        <f>SUM(E11:E11)</f>
        <v>11</v>
      </c>
    </row>
  </sheetData>
  <mergeCells count="9">
    <mergeCell ref="C7:F7"/>
    <mergeCell ref="C8:F8"/>
    <mergeCell ref="B12:C12"/>
    <mergeCell ref="C1:F1"/>
    <mergeCell ref="C2:F2"/>
    <mergeCell ref="C3:F3"/>
    <mergeCell ref="C4:F4"/>
    <mergeCell ref="C5:F5"/>
    <mergeCell ref="C6:F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1"/>
  <sheetViews>
    <sheetView zoomScale="80" zoomScaleNormal="80" workbookViewId="0">
      <selection activeCell="C8" sqref="C8:F8"/>
    </sheetView>
  </sheetViews>
  <sheetFormatPr defaultColWidth="26" defaultRowHeight="14.5" x14ac:dyDescent="0.35"/>
  <cols>
    <col min="1" max="1" width="4.453125" customWidth="1"/>
    <col min="2" max="2" width="29.26953125" customWidth="1"/>
    <col min="3" max="3" width="29.1796875" customWidth="1"/>
    <col min="4" max="4" width="80.7265625" customWidth="1"/>
    <col min="5" max="5" width="27.54296875" customWidth="1"/>
    <col min="6" max="6" width="27.7265625" customWidth="1"/>
  </cols>
  <sheetData>
    <row r="1" spans="2:6" x14ac:dyDescent="0.35">
      <c r="B1" s="11" t="s">
        <v>0</v>
      </c>
      <c r="C1" s="55" t="s">
        <v>1</v>
      </c>
      <c r="D1" s="55"/>
      <c r="E1" s="55"/>
      <c r="F1" s="55"/>
    </row>
    <row r="2" spans="2:6" x14ac:dyDescent="0.35">
      <c r="B2" s="11" t="s">
        <v>2</v>
      </c>
      <c r="C2" s="55" t="str">
        <f>'Tracebility Matrix'!C2:F2</f>
        <v>FTR07635</v>
      </c>
      <c r="D2" s="55"/>
      <c r="E2" s="55"/>
      <c r="F2" s="55"/>
    </row>
    <row r="3" spans="2:6" x14ac:dyDescent="0.35">
      <c r="B3" s="11" t="s">
        <v>3</v>
      </c>
      <c r="C3" s="55" t="str">
        <f>'Tracebility Matrix'!C3:F3</f>
        <v>BMS Opms Engine encountered service hang</v>
      </c>
      <c r="D3" s="55"/>
      <c r="E3" s="55"/>
      <c r="F3" s="55"/>
    </row>
    <row r="4" spans="2:6" x14ac:dyDescent="0.35">
      <c r="B4" s="11" t="s">
        <v>4</v>
      </c>
      <c r="C4" s="55" t="s">
        <v>5</v>
      </c>
      <c r="D4" s="55"/>
      <c r="E4" s="55"/>
      <c r="F4" s="55"/>
    </row>
    <row r="5" spans="2:6" x14ac:dyDescent="0.35">
      <c r="B5" s="11" t="s">
        <v>6</v>
      </c>
      <c r="C5" s="55" t="str">
        <f>'Tracebility Matrix'!C5:F5</f>
        <v>Shivashakti Konar</v>
      </c>
      <c r="D5" s="55"/>
      <c r="E5" s="55"/>
      <c r="F5" s="55"/>
    </row>
    <row r="6" spans="2:6" x14ac:dyDescent="0.35">
      <c r="B6" s="6" t="s">
        <v>7</v>
      </c>
      <c r="C6" s="57">
        <v>46001</v>
      </c>
      <c r="D6" s="58"/>
      <c r="E6" s="58"/>
      <c r="F6" s="59"/>
    </row>
    <row r="7" spans="2:6" x14ac:dyDescent="0.35">
      <c r="B7" s="7" t="s">
        <v>8</v>
      </c>
      <c r="C7" s="55" t="str">
        <f>'Tracebility Matrix'!C7:F7</f>
        <v>Rashmi BN</v>
      </c>
      <c r="D7" s="55"/>
      <c r="E7" s="55"/>
      <c r="F7" s="55"/>
    </row>
    <row r="8" spans="2:6" x14ac:dyDescent="0.35">
      <c r="B8" s="11" t="s">
        <v>9</v>
      </c>
      <c r="C8" s="57">
        <v>46001</v>
      </c>
      <c r="D8" s="58"/>
      <c r="E8" s="58"/>
      <c r="F8" s="59"/>
    </row>
    <row r="10" spans="2:6" x14ac:dyDescent="0.35">
      <c r="B10" s="5" t="s">
        <v>17</v>
      </c>
      <c r="C10" s="5" t="s">
        <v>18</v>
      </c>
      <c r="D10" s="5" t="s">
        <v>19</v>
      </c>
      <c r="E10" s="5" t="s">
        <v>20</v>
      </c>
      <c r="F10" s="5" t="s">
        <v>12</v>
      </c>
    </row>
    <row r="11" spans="2:6" ht="39.75" customHeight="1" x14ac:dyDescent="0.35">
      <c r="B11" s="10" t="s">
        <v>95</v>
      </c>
      <c r="C11" s="9" t="s">
        <v>21</v>
      </c>
      <c r="D11" s="8" t="s">
        <v>119</v>
      </c>
      <c r="E11" s="13"/>
      <c r="F11" s="13"/>
    </row>
  </sheetData>
  <mergeCells count="8">
    <mergeCell ref="C7:F7"/>
    <mergeCell ref="C8:F8"/>
    <mergeCell ref="C1:F1"/>
    <mergeCell ref="C2:F2"/>
    <mergeCell ref="C3:F3"/>
    <mergeCell ref="C4:F4"/>
    <mergeCell ref="C5:F5"/>
    <mergeCell ref="C6:F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L60"/>
  <sheetViews>
    <sheetView tabSelected="1" zoomScale="80" zoomScaleNormal="80" workbookViewId="0">
      <selection activeCell="C8" sqref="C8:F8"/>
    </sheetView>
  </sheetViews>
  <sheetFormatPr defaultColWidth="9.1796875" defaultRowHeight="13.5" x14ac:dyDescent="0.35"/>
  <cols>
    <col min="1" max="1" width="9.1796875" style="37"/>
    <col min="2" max="2" width="25.6328125" style="37" bestFit="1" customWidth="1"/>
    <col min="3" max="3" width="8.54296875" style="37" bestFit="1" customWidth="1"/>
    <col min="4" max="4" width="11.81640625" style="37" bestFit="1" customWidth="1"/>
    <col min="5" max="5" width="12.90625" style="37" bestFit="1" customWidth="1"/>
    <col min="6" max="6" width="42" style="37" bestFit="1" customWidth="1"/>
    <col min="7" max="7" width="15.1796875" style="45" customWidth="1"/>
    <col min="8" max="8" width="7.81640625" style="37" bestFit="1" customWidth="1"/>
    <col min="9" max="9" width="8.54296875" style="37" bestFit="1" customWidth="1"/>
    <col min="10" max="10" width="10.54296875" style="37" bestFit="1" customWidth="1"/>
    <col min="11" max="11" width="32.08984375" style="37" customWidth="1"/>
    <col min="12" max="12" width="29.36328125" style="37" customWidth="1"/>
    <col min="13" max="13" width="59.453125" style="37" bestFit="1" customWidth="1"/>
    <col min="14" max="14" width="13.81640625" style="37" bestFit="1" customWidth="1"/>
    <col min="15" max="15" width="16.26953125" style="37" bestFit="1" customWidth="1"/>
    <col min="16" max="16" width="12" style="37" bestFit="1" customWidth="1"/>
    <col min="17" max="17" width="15.1796875" style="37" bestFit="1" customWidth="1"/>
    <col min="18" max="18" width="9.453125" style="37" bestFit="1" customWidth="1"/>
    <col min="19" max="19" width="12.36328125" style="37" bestFit="1" customWidth="1"/>
    <col min="20" max="20" width="15.6328125" style="37" bestFit="1" customWidth="1"/>
    <col min="21" max="21" width="12.1796875" style="37" bestFit="1" customWidth="1"/>
    <col min="22" max="16384" width="9.1796875" style="37"/>
  </cols>
  <sheetData>
    <row r="1" spans="1:1026" x14ac:dyDescent="0.35">
      <c r="A1" s="38"/>
      <c r="B1" s="44" t="s">
        <v>0</v>
      </c>
      <c r="C1" s="60" t="s">
        <v>1</v>
      </c>
      <c r="D1" s="60"/>
      <c r="E1" s="60"/>
      <c r="F1" s="60"/>
      <c r="G1" s="12"/>
      <c r="H1" s="38"/>
      <c r="I1" s="38"/>
      <c r="J1" s="38"/>
      <c r="K1" s="38"/>
      <c r="L1" s="38"/>
      <c r="M1" s="38"/>
      <c r="N1" s="39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  <c r="IL1" s="38"/>
      <c r="IM1" s="38"/>
      <c r="IN1" s="38"/>
      <c r="IO1" s="38"/>
      <c r="IP1" s="38"/>
      <c r="IQ1" s="38"/>
      <c r="IR1" s="38"/>
      <c r="IS1" s="38"/>
      <c r="IT1" s="38"/>
      <c r="IU1" s="38"/>
      <c r="IV1" s="38"/>
      <c r="IW1" s="38"/>
      <c r="IX1" s="38"/>
      <c r="IY1" s="38"/>
      <c r="IZ1" s="38"/>
      <c r="JA1" s="38"/>
      <c r="JB1" s="38"/>
      <c r="JC1" s="38"/>
      <c r="JD1" s="38"/>
      <c r="JE1" s="38"/>
      <c r="JF1" s="38"/>
      <c r="JG1" s="38"/>
      <c r="JH1" s="38"/>
      <c r="JI1" s="38"/>
      <c r="JJ1" s="38"/>
      <c r="JK1" s="38"/>
      <c r="JL1" s="38"/>
      <c r="JM1" s="38"/>
      <c r="JN1" s="38"/>
      <c r="JO1" s="38"/>
      <c r="JP1" s="38"/>
      <c r="JQ1" s="38"/>
      <c r="JR1" s="38"/>
      <c r="JS1" s="38"/>
      <c r="JT1" s="38"/>
      <c r="JU1" s="38"/>
      <c r="JV1" s="38"/>
      <c r="JW1" s="38"/>
      <c r="JX1" s="38"/>
      <c r="JY1" s="38"/>
      <c r="JZ1" s="38"/>
      <c r="KA1" s="38"/>
      <c r="KB1" s="38"/>
      <c r="KC1" s="38"/>
      <c r="KD1" s="38"/>
      <c r="KE1" s="38"/>
      <c r="KF1" s="38"/>
      <c r="KG1" s="38"/>
      <c r="KH1" s="38"/>
      <c r="KI1" s="38"/>
      <c r="KJ1" s="38"/>
      <c r="KK1" s="38"/>
      <c r="KL1" s="38"/>
      <c r="KM1" s="38"/>
      <c r="KN1" s="38"/>
      <c r="KO1" s="38"/>
      <c r="KP1" s="38"/>
      <c r="KQ1" s="38"/>
      <c r="KR1" s="38"/>
      <c r="KS1" s="38"/>
      <c r="KT1" s="38"/>
      <c r="KU1" s="38"/>
      <c r="KV1" s="38"/>
      <c r="KW1" s="38"/>
      <c r="KX1" s="38"/>
      <c r="KY1" s="38"/>
      <c r="KZ1" s="38"/>
      <c r="LA1" s="38"/>
      <c r="LB1" s="38"/>
      <c r="LC1" s="38"/>
      <c r="LD1" s="38"/>
      <c r="LE1" s="38"/>
      <c r="LF1" s="38"/>
      <c r="LG1" s="38"/>
      <c r="LH1" s="38"/>
      <c r="LI1" s="38"/>
      <c r="LJ1" s="38"/>
      <c r="LK1" s="38"/>
      <c r="LL1" s="38"/>
      <c r="LM1" s="38"/>
      <c r="LN1" s="38"/>
      <c r="LO1" s="38"/>
      <c r="LP1" s="38"/>
      <c r="LQ1" s="38"/>
      <c r="LR1" s="38"/>
      <c r="LS1" s="38"/>
      <c r="LT1" s="38"/>
      <c r="LU1" s="38"/>
      <c r="LV1" s="38"/>
      <c r="LW1" s="38"/>
      <c r="LX1" s="38"/>
      <c r="LY1" s="38"/>
      <c r="LZ1" s="38"/>
      <c r="MA1" s="38"/>
      <c r="MB1" s="38"/>
      <c r="MC1" s="38"/>
      <c r="MD1" s="38"/>
      <c r="ME1" s="38"/>
      <c r="MF1" s="38"/>
      <c r="MG1" s="38"/>
      <c r="MH1" s="38"/>
      <c r="MI1" s="38"/>
      <c r="MJ1" s="38"/>
      <c r="MK1" s="38"/>
      <c r="ML1" s="38"/>
      <c r="MM1" s="38"/>
      <c r="MN1" s="38"/>
      <c r="MO1" s="38"/>
      <c r="MP1" s="38"/>
      <c r="MQ1" s="38"/>
      <c r="MR1" s="38"/>
      <c r="MS1" s="38"/>
      <c r="MT1" s="38"/>
      <c r="MU1" s="38"/>
      <c r="MV1" s="38"/>
      <c r="MW1" s="38"/>
      <c r="MX1" s="38"/>
      <c r="MY1" s="38"/>
      <c r="MZ1" s="38"/>
      <c r="NA1" s="38"/>
      <c r="NB1" s="38"/>
      <c r="NC1" s="38"/>
      <c r="ND1" s="38"/>
      <c r="NE1" s="38"/>
      <c r="NF1" s="38"/>
      <c r="NG1" s="38"/>
      <c r="NH1" s="38"/>
      <c r="NI1" s="38"/>
      <c r="NJ1" s="38"/>
      <c r="NK1" s="38"/>
      <c r="NL1" s="38"/>
      <c r="NM1" s="38"/>
      <c r="NN1" s="38"/>
      <c r="NO1" s="38"/>
      <c r="NP1" s="38"/>
      <c r="NQ1" s="38"/>
      <c r="NR1" s="38"/>
      <c r="NS1" s="38"/>
      <c r="NT1" s="38"/>
      <c r="NU1" s="38"/>
      <c r="NV1" s="38"/>
      <c r="NW1" s="38"/>
      <c r="NX1" s="38"/>
      <c r="NY1" s="38"/>
      <c r="NZ1" s="38"/>
      <c r="OA1" s="38"/>
      <c r="OB1" s="38"/>
      <c r="OC1" s="38"/>
      <c r="OD1" s="38"/>
      <c r="OE1" s="38"/>
      <c r="OF1" s="38"/>
      <c r="OG1" s="38"/>
      <c r="OH1" s="38"/>
      <c r="OI1" s="38"/>
      <c r="OJ1" s="38"/>
      <c r="OK1" s="38"/>
      <c r="OL1" s="38"/>
      <c r="OM1" s="38"/>
      <c r="ON1" s="38"/>
      <c r="OO1" s="38"/>
      <c r="OP1" s="38"/>
      <c r="OQ1" s="38"/>
      <c r="OR1" s="38"/>
      <c r="OS1" s="38"/>
      <c r="OT1" s="38"/>
      <c r="OU1" s="38"/>
      <c r="OV1" s="38"/>
      <c r="OW1" s="38"/>
      <c r="OX1" s="38"/>
      <c r="OY1" s="38"/>
      <c r="OZ1" s="38"/>
      <c r="PA1" s="38"/>
      <c r="PB1" s="38"/>
      <c r="PC1" s="38"/>
      <c r="PD1" s="38"/>
      <c r="PE1" s="38"/>
      <c r="PF1" s="38"/>
      <c r="PG1" s="38"/>
      <c r="PH1" s="38"/>
      <c r="PI1" s="38"/>
      <c r="PJ1" s="38"/>
      <c r="PK1" s="38"/>
      <c r="PL1" s="38"/>
      <c r="PM1" s="38"/>
      <c r="PN1" s="38"/>
      <c r="PO1" s="38"/>
      <c r="PP1" s="38"/>
      <c r="PQ1" s="38"/>
      <c r="PR1" s="38"/>
      <c r="PS1" s="38"/>
      <c r="PT1" s="38"/>
      <c r="PU1" s="38"/>
      <c r="PV1" s="38"/>
      <c r="PW1" s="38"/>
      <c r="PX1" s="38"/>
      <c r="PY1" s="38"/>
      <c r="PZ1" s="38"/>
      <c r="QA1" s="38"/>
      <c r="QB1" s="38"/>
      <c r="QC1" s="38"/>
      <c r="QD1" s="38"/>
      <c r="QE1" s="38"/>
      <c r="QF1" s="38"/>
      <c r="QG1" s="38"/>
      <c r="QH1" s="38"/>
      <c r="QI1" s="38"/>
      <c r="QJ1" s="38"/>
      <c r="QK1" s="38"/>
      <c r="QL1" s="38"/>
      <c r="QM1" s="38"/>
      <c r="QN1" s="38"/>
      <c r="QO1" s="38"/>
      <c r="QP1" s="38"/>
      <c r="QQ1" s="38"/>
      <c r="QR1" s="38"/>
      <c r="QS1" s="38"/>
      <c r="QT1" s="38"/>
      <c r="QU1" s="38"/>
      <c r="QV1" s="38"/>
      <c r="QW1" s="38"/>
      <c r="QX1" s="38"/>
      <c r="QY1" s="38"/>
      <c r="QZ1" s="38"/>
      <c r="RA1" s="38"/>
      <c r="RB1" s="38"/>
      <c r="RC1" s="38"/>
      <c r="RD1" s="38"/>
      <c r="RE1" s="38"/>
      <c r="RF1" s="38"/>
      <c r="RG1" s="38"/>
      <c r="RH1" s="38"/>
      <c r="RI1" s="38"/>
      <c r="RJ1" s="38"/>
      <c r="RK1" s="38"/>
      <c r="RL1" s="38"/>
      <c r="RM1" s="38"/>
      <c r="RN1" s="38"/>
      <c r="RO1" s="38"/>
      <c r="RP1" s="38"/>
      <c r="RQ1" s="38"/>
      <c r="RR1" s="38"/>
      <c r="RS1" s="38"/>
      <c r="RT1" s="38"/>
      <c r="RU1" s="38"/>
      <c r="RV1" s="38"/>
      <c r="RW1" s="38"/>
      <c r="RX1" s="38"/>
      <c r="RY1" s="38"/>
      <c r="RZ1" s="38"/>
      <c r="SA1" s="38"/>
      <c r="SB1" s="38"/>
      <c r="SC1" s="38"/>
      <c r="SD1" s="38"/>
      <c r="SE1" s="38"/>
      <c r="SF1" s="38"/>
      <c r="SG1" s="38"/>
      <c r="SH1" s="38"/>
      <c r="SI1" s="38"/>
      <c r="SJ1" s="38"/>
      <c r="SK1" s="38"/>
      <c r="SL1" s="38"/>
      <c r="SM1" s="38"/>
      <c r="SN1" s="38"/>
      <c r="SO1" s="38"/>
      <c r="SP1" s="38"/>
      <c r="SQ1" s="38"/>
      <c r="SR1" s="38"/>
      <c r="SS1" s="38"/>
      <c r="ST1" s="38"/>
      <c r="SU1" s="38"/>
      <c r="SV1" s="38"/>
      <c r="SW1" s="38"/>
      <c r="SX1" s="38"/>
      <c r="SY1" s="38"/>
      <c r="SZ1" s="38"/>
      <c r="TA1" s="38"/>
      <c r="TB1" s="38"/>
      <c r="TC1" s="38"/>
      <c r="TD1" s="38"/>
      <c r="TE1" s="38"/>
      <c r="TF1" s="38"/>
      <c r="TG1" s="38"/>
      <c r="TH1" s="38"/>
      <c r="TI1" s="38"/>
      <c r="TJ1" s="38"/>
      <c r="TK1" s="38"/>
      <c r="TL1" s="38"/>
      <c r="TM1" s="38"/>
      <c r="TN1" s="38"/>
      <c r="TO1" s="38"/>
      <c r="TP1" s="38"/>
      <c r="TQ1" s="38"/>
      <c r="TR1" s="38"/>
      <c r="TS1" s="38"/>
      <c r="TT1" s="38"/>
      <c r="TU1" s="38"/>
      <c r="TV1" s="38"/>
      <c r="TW1" s="38"/>
      <c r="TX1" s="38"/>
      <c r="TY1" s="38"/>
      <c r="TZ1" s="38"/>
      <c r="UA1" s="38"/>
      <c r="UB1" s="38"/>
      <c r="UC1" s="38"/>
      <c r="UD1" s="38"/>
      <c r="UE1" s="38"/>
      <c r="UF1" s="38"/>
      <c r="UG1" s="38"/>
      <c r="UH1" s="38"/>
      <c r="UI1" s="38"/>
      <c r="UJ1" s="38"/>
      <c r="UK1" s="38"/>
      <c r="UL1" s="38"/>
      <c r="UM1" s="38"/>
      <c r="UN1" s="38"/>
      <c r="UO1" s="38"/>
      <c r="UP1" s="38"/>
      <c r="UQ1" s="38"/>
      <c r="UR1" s="38"/>
      <c r="US1" s="38"/>
      <c r="UT1" s="38"/>
      <c r="UU1" s="38"/>
      <c r="UV1" s="38"/>
      <c r="UW1" s="38"/>
      <c r="UX1" s="38"/>
      <c r="UY1" s="38"/>
      <c r="UZ1" s="38"/>
      <c r="VA1" s="38"/>
      <c r="VB1" s="38"/>
      <c r="VC1" s="38"/>
      <c r="VD1" s="38"/>
      <c r="VE1" s="38"/>
      <c r="VF1" s="38"/>
      <c r="VG1" s="38"/>
      <c r="VH1" s="38"/>
      <c r="VI1" s="38"/>
      <c r="VJ1" s="38"/>
      <c r="VK1" s="38"/>
      <c r="VL1" s="38"/>
      <c r="VM1" s="38"/>
      <c r="VN1" s="38"/>
      <c r="VO1" s="38"/>
      <c r="VP1" s="38"/>
      <c r="VQ1" s="38"/>
      <c r="VR1" s="38"/>
      <c r="VS1" s="38"/>
      <c r="VT1" s="38"/>
      <c r="VU1" s="38"/>
      <c r="VV1" s="38"/>
      <c r="VW1" s="38"/>
      <c r="VX1" s="38"/>
      <c r="VY1" s="38"/>
      <c r="VZ1" s="38"/>
      <c r="WA1" s="38"/>
      <c r="WB1" s="38"/>
      <c r="WC1" s="38"/>
      <c r="WD1" s="38"/>
      <c r="WE1" s="38"/>
      <c r="WF1" s="38"/>
      <c r="WG1" s="38"/>
      <c r="WH1" s="38"/>
      <c r="WI1" s="38"/>
      <c r="WJ1" s="38"/>
      <c r="WK1" s="38"/>
      <c r="WL1" s="38"/>
      <c r="WM1" s="38"/>
      <c r="WN1" s="38"/>
      <c r="WO1" s="38"/>
      <c r="WP1" s="38"/>
      <c r="WQ1" s="38"/>
      <c r="WR1" s="38"/>
      <c r="WS1" s="38"/>
      <c r="WT1" s="38"/>
      <c r="WU1" s="38"/>
      <c r="WV1" s="38"/>
      <c r="WW1" s="38"/>
      <c r="WX1" s="38"/>
      <c r="WY1" s="38"/>
      <c r="WZ1" s="38"/>
      <c r="XA1" s="38"/>
      <c r="XB1" s="38"/>
      <c r="XC1" s="38"/>
      <c r="XD1" s="38"/>
      <c r="XE1" s="38"/>
      <c r="XF1" s="38"/>
      <c r="XG1" s="38"/>
      <c r="XH1" s="38"/>
      <c r="XI1" s="38"/>
      <c r="XJ1" s="38"/>
      <c r="XK1" s="38"/>
      <c r="XL1" s="38"/>
      <c r="XM1" s="38"/>
      <c r="XN1" s="38"/>
      <c r="XO1" s="38"/>
      <c r="XP1" s="38"/>
      <c r="XQ1" s="38"/>
      <c r="XR1" s="38"/>
      <c r="XS1" s="38"/>
      <c r="XT1" s="38"/>
      <c r="XU1" s="38"/>
      <c r="XV1" s="38"/>
      <c r="XW1" s="38"/>
      <c r="XX1" s="38"/>
      <c r="XY1" s="38"/>
      <c r="XZ1" s="38"/>
      <c r="YA1" s="38"/>
      <c r="YB1" s="38"/>
      <c r="YC1" s="38"/>
      <c r="YD1" s="38"/>
      <c r="YE1" s="38"/>
      <c r="YF1" s="38"/>
      <c r="YG1" s="38"/>
      <c r="YH1" s="38"/>
      <c r="YI1" s="38"/>
      <c r="YJ1" s="38"/>
      <c r="YK1" s="38"/>
      <c r="YL1" s="38"/>
      <c r="YM1" s="38"/>
      <c r="YN1" s="38"/>
      <c r="YO1" s="38"/>
      <c r="YP1" s="38"/>
      <c r="YQ1" s="38"/>
      <c r="YR1" s="38"/>
      <c r="YS1" s="38"/>
      <c r="YT1" s="38"/>
      <c r="YU1" s="38"/>
      <c r="YV1" s="38"/>
      <c r="YW1" s="38"/>
      <c r="YX1" s="38"/>
      <c r="YY1" s="38"/>
      <c r="YZ1" s="38"/>
      <c r="ZA1" s="38"/>
      <c r="ZB1" s="38"/>
      <c r="ZC1" s="38"/>
      <c r="ZD1" s="38"/>
      <c r="ZE1" s="38"/>
      <c r="ZF1" s="38"/>
      <c r="ZG1" s="38"/>
      <c r="ZH1" s="38"/>
      <c r="ZI1" s="38"/>
      <c r="ZJ1" s="38"/>
      <c r="ZK1" s="38"/>
      <c r="ZL1" s="38"/>
      <c r="ZM1" s="38"/>
      <c r="ZN1" s="38"/>
      <c r="ZO1" s="38"/>
      <c r="ZP1" s="38"/>
      <c r="ZQ1" s="38"/>
      <c r="ZR1" s="38"/>
      <c r="ZS1" s="38"/>
      <c r="ZT1" s="38"/>
      <c r="ZU1" s="38"/>
      <c r="ZV1" s="38"/>
      <c r="ZW1" s="38"/>
      <c r="ZX1" s="38"/>
      <c r="ZY1" s="38"/>
      <c r="ZZ1" s="38"/>
      <c r="AAA1" s="38"/>
      <c r="AAB1" s="38"/>
      <c r="AAC1" s="38"/>
      <c r="AAD1" s="38"/>
      <c r="AAE1" s="38"/>
      <c r="AAF1" s="38"/>
      <c r="AAG1" s="38"/>
      <c r="AAH1" s="38"/>
      <c r="AAI1" s="38"/>
      <c r="AAJ1" s="38"/>
      <c r="AAK1" s="38"/>
      <c r="AAL1" s="38"/>
      <c r="AAM1" s="38"/>
      <c r="AAN1" s="38"/>
      <c r="AAO1" s="38"/>
      <c r="AAP1" s="38"/>
      <c r="AAQ1" s="38"/>
      <c r="AAR1" s="38"/>
      <c r="AAS1" s="38"/>
      <c r="AAT1" s="38"/>
      <c r="AAU1" s="38"/>
      <c r="AAV1" s="38"/>
      <c r="AAW1" s="38"/>
      <c r="AAX1" s="38"/>
      <c r="AAY1" s="38"/>
      <c r="AAZ1" s="38"/>
      <c r="ABA1" s="38"/>
      <c r="ABB1" s="38"/>
      <c r="ABC1" s="38"/>
      <c r="ABD1" s="38"/>
      <c r="ABE1" s="38"/>
      <c r="ABF1" s="38"/>
      <c r="ABG1" s="38"/>
      <c r="ABH1" s="38"/>
      <c r="ABI1" s="38"/>
      <c r="ABJ1" s="38"/>
      <c r="ABK1" s="38"/>
      <c r="ABL1" s="38"/>
      <c r="ABM1" s="38"/>
      <c r="ABN1" s="38"/>
      <c r="ABO1" s="38"/>
      <c r="ABP1" s="38"/>
      <c r="ABQ1" s="38"/>
      <c r="ABR1" s="38"/>
      <c r="ABS1" s="38"/>
      <c r="ABT1" s="38"/>
      <c r="ABU1" s="38"/>
      <c r="ABV1" s="38"/>
      <c r="ABW1" s="38"/>
      <c r="ABX1" s="38"/>
      <c r="ABY1" s="38"/>
      <c r="ABZ1" s="38"/>
      <c r="ACA1" s="38"/>
      <c r="ACB1" s="38"/>
      <c r="ACC1" s="38"/>
      <c r="ACD1" s="38"/>
      <c r="ACE1" s="38"/>
      <c r="ACF1" s="38"/>
      <c r="ACG1" s="38"/>
      <c r="ACH1" s="38"/>
      <c r="ACI1" s="38"/>
      <c r="ACJ1" s="38"/>
      <c r="ACK1" s="38"/>
      <c r="ACL1" s="38"/>
      <c r="ACM1" s="38"/>
      <c r="ACN1" s="38"/>
      <c r="ACO1" s="38"/>
      <c r="ACP1" s="38"/>
      <c r="ACQ1" s="38"/>
      <c r="ACR1" s="38"/>
      <c r="ACS1" s="38"/>
      <c r="ACT1" s="38"/>
      <c r="ACU1" s="38"/>
      <c r="ACV1" s="38"/>
      <c r="ACW1" s="38"/>
      <c r="ACX1" s="38"/>
      <c r="ACY1" s="38"/>
      <c r="ACZ1" s="38"/>
      <c r="ADA1" s="38"/>
      <c r="ADB1" s="38"/>
      <c r="ADC1" s="38"/>
      <c r="ADD1" s="38"/>
      <c r="ADE1" s="38"/>
      <c r="ADF1" s="38"/>
      <c r="ADG1" s="38"/>
      <c r="ADH1" s="38"/>
      <c r="ADI1" s="38"/>
      <c r="ADJ1" s="38"/>
      <c r="ADK1" s="38"/>
      <c r="ADL1" s="38"/>
      <c r="ADM1" s="38"/>
      <c r="ADN1" s="38"/>
      <c r="ADO1" s="38"/>
      <c r="ADP1" s="38"/>
      <c r="ADQ1" s="38"/>
      <c r="ADR1" s="38"/>
      <c r="ADS1" s="38"/>
      <c r="ADT1" s="38"/>
      <c r="ADU1" s="38"/>
      <c r="ADV1" s="38"/>
      <c r="ADW1" s="38"/>
      <c r="ADX1" s="38"/>
      <c r="ADY1" s="38"/>
      <c r="ADZ1" s="38"/>
      <c r="AEA1" s="38"/>
      <c r="AEB1" s="38"/>
      <c r="AEC1" s="38"/>
      <c r="AED1" s="38"/>
      <c r="AEE1" s="38"/>
      <c r="AEF1" s="38"/>
      <c r="AEG1" s="38"/>
      <c r="AEH1" s="38"/>
      <c r="AEI1" s="38"/>
      <c r="AEJ1" s="38"/>
      <c r="AEK1" s="38"/>
      <c r="AEL1" s="38"/>
      <c r="AEM1" s="38"/>
      <c r="AEN1" s="38"/>
      <c r="AEO1" s="38"/>
      <c r="AEP1" s="38"/>
      <c r="AEQ1" s="38"/>
      <c r="AER1" s="38"/>
      <c r="AES1" s="38"/>
      <c r="AET1" s="38"/>
      <c r="AEU1" s="38"/>
      <c r="AEV1" s="38"/>
      <c r="AEW1" s="38"/>
      <c r="AEX1" s="38"/>
      <c r="AEY1" s="38"/>
      <c r="AEZ1" s="38"/>
      <c r="AFA1" s="38"/>
      <c r="AFB1" s="38"/>
      <c r="AFC1" s="38"/>
      <c r="AFD1" s="38"/>
      <c r="AFE1" s="38"/>
      <c r="AFF1" s="38"/>
      <c r="AFG1" s="38"/>
      <c r="AFH1" s="38"/>
      <c r="AFI1" s="38"/>
      <c r="AFJ1" s="38"/>
      <c r="AFK1" s="38"/>
      <c r="AFL1" s="38"/>
      <c r="AFM1" s="38"/>
      <c r="AFN1" s="38"/>
      <c r="AFO1" s="38"/>
      <c r="AFP1" s="38"/>
      <c r="AFQ1" s="38"/>
      <c r="AFR1" s="38"/>
      <c r="AFS1" s="38"/>
      <c r="AFT1" s="38"/>
      <c r="AFU1" s="38"/>
      <c r="AFV1" s="38"/>
      <c r="AFW1" s="38"/>
      <c r="AFX1" s="38"/>
      <c r="AFY1" s="38"/>
      <c r="AFZ1" s="38"/>
      <c r="AGA1" s="38"/>
      <c r="AGB1" s="38"/>
      <c r="AGC1" s="38"/>
      <c r="AGD1" s="38"/>
      <c r="AGE1" s="38"/>
      <c r="AGF1" s="38"/>
      <c r="AGG1" s="38"/>
      <c r="AGH1" s="38"/>
      <c r="AGI1" s="38"/>
      <c r="AGJ1" s="38"/>
      <c r="AGK1" s="38"/>
      <c r="AGL1" s="38"/>
      <c r="AGM1" s="38"/>
      <c r="AGN1" s="38"/>
      <c r="AGO1" s="38"/>
      <c r="AGP1" s="38"/>
      <c r="AGQ1" s="38"/>
      <c r="AGR1" s="38"/>
      <c r="AGS1" s="38"/>
      <c r="AGT1" s="38"/>
      <c r="AGU1" s="38"/>
      <c r="AGV1" s="38"/>
      <c r="AGW1" s="38"/>
      <c r="AGX1" s="38"/>
      <c r="AGY1" s="38"/>
      <c r="AGZ1" s="38"/>
      <c r="AHA1" s="38"/>
      <c r="AHB1" s="38"/>
      <c r="AHC1" s="38"/>
      <c r="AHD1" s="38"/>
      <c r="AHE1" s="38"/>
      <c r="AHF1" s="38"/>
      <c r="AHG1" s="38"/>
      <c r="AHH1" s="38"/>
      <c r="AHI1" s="38"/>
      <c r="AHJ1" s="38"/>
      <c r="AHK1" s="38"/>
      <c r="AHL1" s="38"/>
      <c r="AHM1" s="38"/>
      <c r="AHN1" s="38"/>
      <c r="AHO1" s="38"/>
      <c r="AHP1" s="38"/>
      <c r="AHQ1" s="38"/>
      <c r="AHR1" s="38"/>
      <c r="AHS1" s="38"/>
      <c r="AHT1" s="38"/>
      <c r="AHU1" s="38"/>
      <c r="AHV1" s="38"/>
      <c r="AHW1" s="38"/>
      <c r="AHX1" s="38"/>
      <c r="AHY1" s="38"/>
      <c r="AHZ1" s="38"/>
      <c r="AIA1" s="38"/>
      <c r="AIB1" s="38"/>
      <c r="AIC1" s="38"/>
      <c r="AID1" s="38"/>
      <c r="AIE1" s="38"/>
      <c r="AIF1" s="38"/>
      <c r="AIG1" s="38"/>
      <c r="AIH1" s="38"/>
      <c r="AII1" s="38"/>
      <c r="AIJ1" s="38"/>
      <c r="AIK1" s="38"/>
      <c r="AIL1" s="38"/>
      <c r="AIM1" s="38"/>
      <c r="AIN1" s="38"/>
      <c r="AIO1" s="38"/>
      <c r="AIP1" s="38"/>
      <c r="AIQ1" s="38"/>
      <c r="AIR1" s="38"/>
      <c r="AIS1" s="38"/>
      <c r="AIT1" s="38"/>
      <c r="AIU1" s="38"/>
      <c r="AIV1" s="38"/>
      <c r="AIW1" s="38"/>
      <c r="AIX1" s="38"/>
      <c r="AIY1" s="38"/>
      <c r="AIZ1" s="38"/>
      <c r="AJA1" s="38"/>
      <c r="AJB1" s="38"/>
      <c r="AJC1" s="38"/>
      <c r="AJD1" s="38"/>
      <c r="AJE1" s="38"/>
      <c r="AJF1" s="38"/>
      <c r="AJG1" s="38"/>
      <c r="AJH1" s="38"/>
      <c r="AJI1" s="38"/>
      <c r="AJJ1" s="38"/>
      <c r="AJK1" s="38"/>
      <c r="AJL1" s="38"/>
      <c r="AJM1" s="38"/>
      <c r="AJN1" s="38"/>
      <c r="AJO1" s="38"/>
      <c r="AJP1" s="38"/>
      <c r="AJQ1" s="38"/>
      <c r="AJR1" s="38"/>
      <c r="AJS1" s="38"/>
      <c r="AJT1" s="38"/>
      <c r="AJU1" s="38"/>
      <c r="AJV1" s="38"/>
      <c r="AJW1" s="38"/>
      <c r="AJX1" s="38"/>
      <c r="AJY1" s="38"/>
      <c r="AJZ1" s="38"/>
      <c r="AKA1" s="38"/>
      <c r="AKB1" s="38"/>
      <c r="AKC1" s="38"/>
      <c r="AKD1" s="38"/>
      <c r="AKE1" s="38"/>
      <c r="AKF1" s="38"/>
      <c r="AKG1" s="38"/>
      <c r="AKH1" s="38"/>
      <c r="AKI1" s="38"/>
      <c r="AKJ1" s="38"/>
      <c r="AKK1" s="38"/>
      <c r="AKL1" s="38"/>
      <c r="AKM1" s="38"/>
      <c r="AKN1" s="38"/>
      <c r="AKO1" s="38"/>
      <c r="AKP1" s="38"/>
      <c r="AKQ1" s="38"/>
      <c r="AKR1" s="38"/>
      <c r="AKS1" s="38"/>
      <c r="AKT1" s="38"/>
      <c r="AKU1" s="38"/>
      <c r="AKV1" s="38"/>
      <c r="AKW1" s="38"/>
      <c r="AKX1" s="38"/>
      <c r="AKY1" s="38"/>
      <c r="AKZ1" s="38"/>
      <c r="ALA1" s="38"/>
      <c r="ALB1" s="38"/>
      <c r="ALC1" s="38"/>
      <c r="ALD1" s="38"/>
      <c r="ALE1" s="38"/>
      <c r="ALF1" s="38"/>
      <c r="ALG1" s="38"/>
      <c r="ALH1" s="38"/>
      <c r="ALI1" s="38"/>
      <c r="ALJ1" s="38"/>
      <c r="ALK1" s="38"/>
      <c r="ALL1" s="38"/>
      <c r="ALM1" s="38"/>
      <c r="ALN1" s="38"/>
      <c r="ALO1" s="38"/>
      <c r="ALP1" s="38"/>
      <c r="ALQ1" s="38"/>
      <c r="ALR1" s="38"/>
      <c r="ALS1" s="38"/>
      <c r="ALT1" s="38"/>
      <c r="ALU1" s="38"/>
      <c r="ALV1" s="38"/>
      <c r="ALW1" s="38"/>
      <c r="ALX1" s="38"/>
      <c r="ALY1" s="38"/>
      <c r="ALZ1" s="38"/>
      <c r="AMA1" s="38"/>
      <c r="AMB1" s="38"/>
      <c r="AMC1" s="38"/>
      <c r="AMD1" s="38"/>
      <c r="AME1" s="38"/>
      <c r="AMF1" s="38"/>
      <c r="AMG1" s="38"/>
      <c r="AMH1" s="38"/>
      <c r="AMI1" s="38"/>
      <c r="AMJ1" s="38"/>
      <c r="AMK1" s="38"/>
    </row>
    <row r="2" spans="1:1026" x14ac:dyDescent="0.35">
      <c r="A2" s="38"/>
      <c r="B2" s="44" t="s">
        <v>2</v>
      </c>
      <c r="C2" s="60" t="str">
        <f>'Tracebility Matrix'!C2:F2</f>
        <v>FTR07635</v>
      </c>
      <c r="D2" s="60"/>
      <c r="E2" s="60"/>
      <c r="F2" s="60"/>
      <c r="G2" s="12"/>
      <c r="H2" s="38"/>
      <c r="I2" s="38"/>
      <c r="J2" s="38"/>
      <c r="K2" s="38"/>
      <c r="L2" s="38"/>
      <c r="M2" s="38"/>
      <c r="N2" s="39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  <c r="IS2" s="38"/>
      <c r="IT2" s="38"/>
      <c r="IU2" s="38"/>
      <c r="IV2" s="38"/>
      <c r="IW2" s="38"/>
      <c r="IX2" s="38"/>
      <c r="IY2" s="38"/>
      <c r="IZ2" s="38"/>
      <c r="JA2" s="38"/>
      <c r="JB2" s="38"/>
      <c r="JC2" s="38"/>
      <c r="JD2" s="38"/>
      <c r="JE2" s="38"/>
      <c r="JF2" s="38"/>
      <c r="JG2" s="38"/>
      <c r="JH2" s="38"/>
      <c r="JI2" s="38"/>
      <c r="JJ2" s="38"/>
      <c r="JK2" s="38"/>
      <c r="JL2" s="38"/>
      <c r="JM2" s="38"/>
      <c r="JN2" s="38"/>
      <c r="JO2" s="38"/>
      <c r="JP2" s="38"/>
      <c r="JQ2" s="38"/>
      <c r="JR2" s="38"/>
      <c r="JS2" s="38"/>
      <c r="JT2" s="38"/>
      <c r="JU2" s="38"/>
      <c r="JV2" s="38"/>
      <c r="JW2" s="38"/>
      <c r="JX2" s="38"/>
      <c r="JY2" s="38"/>
      <c r="JZ2" s="38"/>
      <c r="KA2" s="38"/>
      <c r="KB2" s="38"/>
      <c r="KC2" s="38"/>
      <c r="KD2" s="38"/>
      <c r="KE2" s="38"/>
      <c r="KF2" s="38"/>
      <c r="KG2" s="38"/>
      <c r="KH2" s="38"/>
      <c r="KI2" s="38"/>
      <c r="KJ2" s="38"/>
      <c r="KK2" s="38"/>
      <c r="KL2" s="38"/>
      <c r="KM2" s="38"/>
      <c r="KN2" s="38"/>
      <c r="KO2" s="38"/>
      <c r="KP2" s="38"/>
      <c r="KQ2" s="38"/>
      <c r="KR2" s="38"/>
      <c r="KS2" s="38"/>
      <c r="KT2" s="38"/>
      <c r="KU2" s="38"/>
      <c r="KV2" s="38"/>
      <c r="KW2" s="38"/>
      <c r="KX2" s="38"/>
      <c r="KY2" s="38"/>
      <c r="KZ2" s="38"/>
      <c r="LA2" s="38"/>
      <c r="LB2" s="38"/>
      <c r="LC2" s="38"/>
      <c r="LD2" s="38"/>
      <c r="LE2" s="38"/>
      <c r="LF2" s="38"/>
      <c r="LG2" s="38"/>
      <c r="LH2" s="38"/>
      <c r="LI2" s="38"/>
      <c r="LJ2" s="38"/>
      <c r="LK2" s="38"/>
      <c r="LL2" s="38"/>
      <c r="LM2" s="38"/>
      <c r="LN2" s="38"/>
      <c r="LO2" s="38"/>
      <c r="LP2" s="38"/>
      <c r="LQ2" s="38"/>
      <c r="LR2" s="38"/>
      <c r="LS2" s="38"/>
      <c r="LT2" s="38"/>
      <c r="LU2" s="38"/>
      <c r="LV2" s="38"/>
      <c r="LW2" s="38"/>
      <c r="LX2" s="38"/>
      <c r="LY2" s="38"/>
      <c r="LZ2" s="38"/>
      <c r="MA2" s="38"/>
      <c r="MB2" s="38"/>
      <c r="MC2" s="38"/>
      <c r="MD2" s="38"/>
      <c r="ME2" s="38"/>
      <c r="MF2" s="38"/>
      <c r="MG2" s="38"/>
      <c r="MH2" s="38"/>
      <c r="MI2" s="38"/>
      <c r="MJ2" s="38"/>
      <c r="MK2" s="38"/>
      <c r="ML2" s="38"/>
      <c r="MM2" s="38"/>
      <c r="MN2" s="38"/>
      <c r="MO2" s="38"/>
      <c r="MP2" s="38"/>
      <c r="MQ2" s="38"/>
      <c r="MR2" s="38"/>
      <c r="MS2" s="38"/>
      <c r="MT2" s="38"/>
      <c r="MU2" s="38"/>
      <c r="MV2" s="38"/>
      <c r="MW2" s="38"/>
      <c r="MX2" s="38"/>
      <c r="MY2" s="38"/>
      <c r="MZ2" s="38"/>
      <c r="NA2" s="38"/>
      <c r="NB2" s="38"/>
      <c r="NC2" s="38"/>
      <c r="ND2" s="38"/>
      <c r="NE2" s="38"/>
      <c r="NF2" s="38"/>
      <c r="NG2" s="38"/>
      <c r="NH2" s="38"/>
      <c r="NI2" s="38"/>
      <c r="NJ2" s="38"/>
      <c r="NK2" s="38"/>
      <c r="NL2" s="38"/>
      <c r="NM2" s="38"/>
      <c r="NN2" s="38"/>
      <c r="NO2" s="38"/>
      <c r="NP2" s="38"/>
      <c r="NQ2" s="38"/>
      <c r="NR2" s="38"/>
      <c r="NS2" s="38"/>
      <c r="NT2" s="38"/>
      <c r="NU2" s="38"/>
      <c r="NV2" s="38"/>
      <c r="NW2" s="38"/>
      <c r="NX2" s="38"/>
      <c r="NY2" s="38"/>
      <c r="NZ2" s="38"/>
      <c r="OA2" s="38"/>
      <c r="OB2" s="38"/>
      <c r="OC2" s="38"/>
      <c r="OD2" s="38"/>
      <c r="OE2" s="38"/>
      <c r="OF2" s="38"/>
      <c r="OG2" s="38"/>
      <c r="OH2" s="38"/>
      <c r="OI2" s="38"/>
      <c r="OJ2" s="38"/>
      <c r="OK2" s="38"/>
      <c r="OL2" s="38"/>
      <c r="OM2" s="38"/>
      <c r="ON2" s="38"/>
      <c r="OO2" s="38"/>
      <c r="OP2" s="38"/>
      <c r="OQ2" s="38"/>
      <c r="OR2" s="38"/>
      <c r="OS2" s="38"/>
      <c r="OT2" s="38"/>
      <c r="OU2" s="38"/>
      <c r="OV2" s="38"/>
      <c r="OW2" s="38"/>
      <c r="OX2" s="38"/>
      <c r="OY2" s="38"/>
      <c r="OZ2" s="38"/>
      <c r="PA2" s="38"/>
      <c r="PB2" s="38"/>
      <c r="PC2" s="38"/>
      <c r="PD2" s="38"/>
      <c r="PE2" s="38"/>
      <c r="PF2" s="38"/>
      <c r="PG2" s="38"/>
      <c r="PH2" s="38"/>
      <c r="PI2" s="38"/>
      <c r="PJ2" s="38"/>
      <c r="PK2" s="38"/>
      <c r="PL2" s="38"/>
      <c r="PM2" s="38"/>
      <c r="PN2" s="38"/>
      <c r="PO2" s="38"/>
      <c r="PP2" s="38"/>
      <c r="PQ2" s="38"/>
      <c r="PR2" s="38"/>
      <c r="PS2" s="38"/>
      <c r="PT2" s="38"/>
      <c r="PU2" s="38"/>
      <c r="PV2" s="38"/>
      <c r="PW2" s="38"/>
      <c r="PX2" s="38"/>
      <c r="PY2" s="38"/>
      <c r="PZ2" s="38"/>
      <c r="QA2" s="38"/>
      <c r="QB2" s="38"/>
      <c r="QC2" s="38"/>
      <c r="QD2" s="38"/>
      <c r="QE2" s="38"/>
      <c r="QF2" s="38"/>
      <c r="QG2" s="38"/>
      <c r="QH2" s="38"/>
      <c r="QI2" s="38"/>
      <c r="QJ2" s="38"/>
      <c r="QK2" s="38"/>
      <c r="QL2" s="38"/>
      <c r="QM2" s="38"/>
      <c r="QN2" s="38"/>
      <c r="QO2" s="38"/>
      <c r="QP2" s="38"/>
      <c r="QQ2" s="38"/>
      <c r="QR2" s="38"/>
      <c r="QS2" s="38"/>
      <c r="QT2" s="38"/>
      <c r="QU2" s="38"/>
      <c r="QV2" s="38"/>
      <c r="QW2" s="38"/>
      <c r="QX2" s="38"/>
      <c r="QY2" s="38"/>
      <c r="QZ2" s="38"/>
      <c r="RA2" s="38"/>
      <c r="RB2" s="38"/>
      <c r="RC2" s="38"/>
      <c r="RD2" s="38"/>
      <c r="RE2" s="38"/>
      <c r="RF2" s="38"/>
      <c r="RG2" s="38"/>
      <c r="RH2" s="38"/>
      <c r="RI2" s="38"/>
      <c r="RJ2" s="38"/>
      <c r="RK2" s="38"/>
      <c r="RL2" s="38"/>
      <c r="RM2" s="38"/>
      <c r="RN2" s="38"/>
      <c r="RO2" s="38"/>
      <c r="RP2" s="38"/>
      <c r="RQ2" s="38"/>
      <c r="RR2" s="38"/>
      <c r="RS2" s="38"/>
      <c r="RT2" s="38"/>
      <c r="RU2" s="38"/>
      <c r="RV2" s="38"/>
      <c r="RW2" s="38"/>
      <c r="RX2" s="38"/>
      <c r="RY2" s="38"/>
      <c r="RZ2" s="38"/>
      <c r="SA2" s="38"/>
      <c r="SB2" s="38"/>
      <c r="SC2" s="38"/>
      <c r="SD2" s="38"/>
      <c r="SE2" s="38"/>
      <c r="SF2" s="38"/>
      <c r="SG2" s="38"/>
      <c r="SH2" s="38"/>
      <c r="SI2" s="38"/>
      <c r="SJ2" s="38"/>
      <c r="SK2" s="38"/>
      <c r="SL2" s="38"/>
      <c r="SM2" s="38"/>
      <c r="SN2" s="38"/>
      <c r="SO2" s="38"/>
      <c r="SP2" s="38"/>
      <c r="SQ2" s="38"/>
      <c r="SR2" s="38"/>
      <c r="SS2" s="38"/>
      <c r="ST2" s="38"/>
      <c r="SU2" s="38"/>
      <c r="SV2" s="38"/>
      <c r="SW2" s="38"/>
      <c r="SX2" s="38"/>
      <c r="SY2" s="38"/>
      <c r="SZ2" s="38"/>
      <c r="TA2" s="38"/>
      <c r="TB2" s="38"/>
      <c r="TC2" s="38"/>
      <c r="TD2" s="38"/>
      <c r="TE2" s="38"/>
      <c r="TF2" s="38"/>
      <c r="TG2" s="38"/>
      <c r="TH2" s="38"/>
      <c r="TI2" s="38"/>
      <c r="TJ2" s="38"/>
      <c r="TK2" s="38"/>
      <c r="TL2" s="38"/>
      <c r="TM2" s="38"/>
      <c r="TN2" s="38"/>
      <c r="TO2" s="38"/>
      <c r="TP2" s="38"/>
      <c r="TQ2" s="38"/>
      <c r="TR2" s="38"/>
      <c r="TS2" s="38"/>
      <c r="TT2" s="38"/>
      <c r="TU2" s="38"/>
      <c r="TV2" s="38"/>
      <c r="TW2" s="38"/>
      <c r="TX2" s="38"/>
      <c r="TY2" s="38"/>
      <c r="TZ2" s="38"/>
      <c r="UA2" s="38"/>
      <c r="UB2" s="38"/>
      <c r="UC2" s="38"/>
      <c r="UD2" s="38"/>
      <c r="UE2" s="38"/>
      <c r="UF2" s="38"/>
      <c r="UG2" s="38"/>
      <c r="UH2" s="38"/>
      <c r="UI2" s="38"/>
      <c r="UJ2" s="38"/>
      <c r="UK2" s="38"/>
      <c r="UL2" s="38"/>
      <c r="UM2" s="38"/>
      <c r="UN2" s="38"/>
      <c r="UO2" s="38"/>
      <c r="UP2" s="38"/>
      <c r="UQ2" s="38"/>
      <c r="UR2" s="38"/>
      <c r="US2" s="38"/>
      <c r="UT2" s="38"/>
      <c r="UU2" s="38"/>
      <c r="UV2" s="38"/>
      <c r="UW2" s="38"/>
      <c r="UX2" s="38"/>
      <c r="UY2" s="38"/>
      <c r="UZ2" s="38"/>
      <c r="VA2" s="38"/>
      <c r="VB2" s="38"/>
      <c r="VC2" s="38"/>
      <c r="VD2" s="38"/>
      <c r="VE2" s="38"/>
      <c r="VF2" s="38"/>
      <c r="VG2" s="38"/>
      <c r="VH2" s="38"/>
      <c r="VI2" s="38"/>
      <c r="VJ2" s="38"/>
      <c r="VK2" s="38"/>
      <c r="VL2" s="38"/>
      <c r="VM2" s="38"/>
      <c r="VN2" s="38"/>
      <c r="VO2" s="38"/>
      <c r="VP2" s="38"/>
      <c r="VQ2" s="38"/>
      <c r="VR2" s="38"/>
      <c r="VS2" s="38"/>
      <c r="VT2" s="38"/>
      <c r="VU2" s="38"/>
      <c r="VV2" s="38"/>
      <c r="VW2" s="38"/>
      <c r="VX2" s="38"/>
      <c r="VY2" s="38"/>
      <c r="VZ2" s="38"/>
      <c r="WA2" s="38"/>
      <c r="WB2" s="38"/>
      <c r="WC2" s="38"/>
      <c r="WD2" s="38"/>
      <c r="WE2" s="38"/>
      <c r="WF2" s="38"/>
      <c r="WG2" s="38"/>
      <c r="WH2" s="38"/>
      <c r="WI2" s="38"/>
      <c r="WJ2" s="38"/>
      <c r="WK2" s="38"/>
      <c r="WL2" s="38"/>
      <c r="WM2" s="38"/>
      <c r="WN2" s="38"/>
      <c r="WO2" s="38"/>
      <c r="WP2" s="38"/>
      <c r="WQ2" s="38"/>
      <c r="WR2" s="38"/>
      <c r="WS2" s="38"/>
      <c r="WT2" s="38"/>
      <c r="WU2" s="38"/>
      <c r="WV2" s="38"/>
      <c r="WW2" s="38"/>
      <c r="WX2" s="38"/>
      <c r="WY2" s="38"/>
      <c r="WZ2" s="38"/>
      <c r="XA2" s="38"/>
      <c r="XB2" s="38"/>
      <c r="XC2" s="38"/>
      <c r="XD2" s="38"/>
      <c r="XE2" s="38"/>
      <c r="XF2" s="38"/>
      <c r="XG2" s="38"/>
      <c r="XH2" s="38"/>
      <c r="XI2" s="38"/>
      <c r="XJ2" s="38"/>
      <c r="XK2" s="38"/>
      <c r="XL2" s="38"/>
      <c r="XM2" s="38"/>
      <c r="XN2" s="38"/>
      <c r="XO2" s="38"/>
      <c r="XP2" s="38"/>
      <c r="XQ2" s="38"/>
      <c r="XR2" s="38"/>
      <c r="XS2" s="38"/>
      <c r="XT2" s="38"/>
      <c r="XU2" s="38"/>
      <c r="XV2" s="38"/>
      <c r="XW2" s="38"/>
      <c r="XX2" s="38"/>
      <c r="XY2" s="38"/>
      <c r="XZ2" s="38"/>
      <c r="YA2" s="38"/>
      <c r="YB2" s="38"/>
      <c r="YC2" s="38"/>
      <c r="YD2" s="38"/>
      <c r="YE2" s="38"/>
      <c r="YF2" s="38"/>
      <c r="YG2" s="38"/>
      <c r="YH2" s="38"/>
      <c r="YI2" s="38"/>
      <c r="YJ2" s="38"/>
      <c r="YK2" s="38"/>
      <c r="YL2" s="38"/>
      <c r="YM2" s="38"/>
      <c r="YN2" s="38"/>
      <c r="YO2" s="38"/>
      <c r="YP2" s="38"/>
      <c r="YQ2" s="38"/>
      <c r="YR2" s="38"/>
      <c r="YS2" s="38"/>
      <c r="YT2" s="38"/>
      <c r="YU2" s="38"/>
      <c r="YV2" s="38"/>
      <c r="YW2" s="38"/>
      <c r="YX2" s="38"/>
      <c r="YY2" s="38"/>
      <c r="YZ2" s="38"/>
      <c r="ZA2" s="38"/>
      <c r="ZB2" s="38"/>
      <c r="ZC2" s="38"/>
      <c r="ZD2" s="38"/>
      <c r="ZE2" s="38"/>
      <c r="ZF2" s="38"/>
      <c r="ZG2" s="38"/>
      <c r="ZH2" s="38"/>
      <c r="ZI2" s="38"/>
      <c r="ZJ2" s="38"/>
      <c r="ZK2" s="38"/>
      <c r="ZL2" s="38"/>
      <c r="ZM2" s="38"/>
      <c r="ZN2" s="38"/>
      <c r="ZO2" s="38"/>
      <c r="ZP2" s="38"/>
      <c r="ZQ2" s="38"/>
      <c r="ZR2" s="38"/>
      <c r="ZS2" s="38"/>
      <c r="ZT2" s="38"/>
      <c r="ZU2" s="38"/>
      <c r="ZV2" s="38"/>
      <c r="ZW2" s="38"/>
      <c r="ZX2" s="38"/>
      <c r="ZY2" s="38"/>
      <c r="ZZ2" s="38"/>
      <c r="AAA2" s="38"/>
      <c r="AAB2" s="38"/>
      <c r="AAC2" s="38"/>
      <c r="AAD2" s="38"/>
      <c r="AAE2" s="38"/>
      <c r="AAF2" s="38"/>
      <c r="AAG2" s="38"/>
      <c r="AAH2" s="38"/>
      <c r="AAI2" s="38"/>
      <c r="AAJ2" s="38"/>
      <c r="AAK2" s="38"/>
      <c r="AAL2" s="38"/>
      <c r="AAM2" s="38"/>
      <c r="AAN2" s="38"/>
      <c r="AAO2" s="38"/>
      <c r="AAP2" s="38"/>
      <c r="AAQ2" s="38"/>
      <c r="AAR2" s="38"/>
      <c r="AAS2" s="38"/>
      <c r="AAT2" s="38"/>
      <c r="AAU2" s="38"/>
      <c r="AAV2" s="38"/>
      <c r="AAW2" s="38"/>
      <c r="AAX2" s="38"/>
      <c r="AAY2" s="38"/>
      <c r="AAZ2" s="38"/>
      <c r="ABA2" s="38"/>
      <c r="ABB2" s="38"/>
      <c r="ABC2" s="38"/>
      <c r="ABD2" s="38"/>
      <c r="ABE2" s="38"/>
      <c r="ABF2" s="38"/>
      <c r="ABG2" s="38"/>
      <c r="ABH2" s="38"/>
      <c r="ABI2" s="38"/>
      <c r="ABJ2" s="38"/>
      <c r="ABK2" s="38"/>
      <c r="ABL2" s="38"/>
      <c r="ABM2" s="38"/>
      <c r="ABN2" s="38"/>
      <c r="ABO2" s="38"/>
      <c r="ABP2" s="38"/>
      <c r="ABQ2" s="38"/>
      <c r="ABR2" s="38"/>
      <c r="ABS2" s="38"/>
      <c r="ABT2" s="38"/>
      <c r="ABU2" s="38"/>
      <c r="ABV2" s="38"/>
      <c r="ABW2" s="38"/>
      <c r="ABX2" s="38"/>
      <c r="ABY2" s="38"/>
      <c r="ABZ2" s="38"/>
      <c r="ACA2" s="38"/>
      <c r="ACB2" s="38"/>
      <c r="ACC2" s="38"/>
      <c r="ACD2" s="38"/>
      <c r="ACE2" s="38"/>
      <c r="ACF2" s="38"/>
      <c r="ACG2" s="38"/>
      <c r="ACH2" s="38"/>
      <c r="ACI2" s="38"/>
      <c r="ACJ2" s="38"/>
      <c r="ACK2" s="38"/>
      <c r="ACL2" s="38"/>
      <c r="ACM2" s="38"/>
      <c r="ACN2" s="38"/>
      <c r="ACO2" s="38"/>
      <c r="ACP2" s="38"/>
      <c r="ACQ2" s="38"/>
      <c r="ACR2" s="38"/>
      <c r="ACS2" s="38"/>
      <c r="ACT2" s="38"/>
      <c r="ACU2" s="38"/>
      <c r="ACV2" s="38"/>
      <c r="ACW2" s="38"/>
      <c r="ACX2" s="38"/>
      <c r="ACY2" s="38"/>
      <c r="ACZ2" s="38"/>
      <c r="ADA2" s="38"/>
      <c r="ADB2" s="38"/>
      <c r="ADC2" s="38"/>
      <c r="ADD2" s="38"/>
      <c r="ADE2" s="38"/>
      <c r="ADF2" s="38"/>
      <c r="ADG2" s="38"/>
      <c r="ADH2" s="38"/>
      <c r="ADI2" s="38"/>
      <c r="ADJ2" s="38"/>
      <c r="ADK2" s="38"/>
      <c r="ADL2" s="38"/>
      <c r="ADM2" s="38"/>
      <c r="ADN2" s="38"/>
      <c r="ADO2" s="38"/>
      <c r="ADP2" s="38"/>
      <c r="ADQ2" s="38"/>
      <c r="ADR2" s="38"/>
      <c r="ADS2" s="38"/>
      <c r="ADT2" s="38"/>
      <c r="ADU2" s="38"/>
      <c r="ADV2" s="38"/>
      <c r="ADW2" s="38"/>
      <c r="ADX2" s="38"/>
      <c r="ADY2" s="38"/>
      <c r="ADZ2" s="38"/>
      <c r="AEA2" s="38"/>
      <c r="AEB2" s="38"/>
      <c r="AEC2" s="38"/>
      <c r="AED2" s="38"/>
      <c r="AEE2" s="38"/>
      <c r="AEF2" s="38"/>
      <c r="AEG2" s="38"/>
      <c r="AEH2" s="38"/>
      <c r="AEI2" s="38"/>
      <c r="AEJ2" s="38"/>
      <c r="AEK2" s="38"/>
      <c r="AEL2" s="38"/>
      <c r="AEM2" s="38"/>
      <c r="AEN2" s="38"/>
      <c r="AEO2" s="38"/>
      <c r="AEP2" s="38"/>
      <c r="AEQ2" s="38"/>
      <c r="AER2" s="38"/>
      <c r="AES2" s="38"/>
      <c r="AET2" s="38"/>
      <c r="AEU2" s="38"/>
      <c r="AEV2" s="38"/>
      <c r="AEW2" s="38"/>
      <c r="AEX2" s="38"/>
      <c r="AEY2" s="38"/>
      <c r="AEZ2" s="38"/>
      <c r="AFA2" s="38"/>
      <c r="AFB2" s="38"/>
      <c r="AFC2" s="38"/>
      <c r="AFD2" s="38"/>
      <c r="AFE2" s="38"/>
      <c r="AFF2" s="38"/>
      <c r="AFG2" s="38"/>
      <c r="AFH2" s="38"/>
      <c r="AFI2" s="38"/>
      <c r="AFJ2" s="38"/>
      <c r="AFK2" s="38"/>
      <c r="AFL2" s="38"/>
      <c r="AFM2" s="38"/>
      <c r="AFN2" s="38"/>
      <c r="AFO2" s="38"/>
      <c r="AFP2" s="38"/>
      <c r="AFQ2" s="38"/>
      <c r="AFR2" s="38"/>
      <c r="AFS2" s="38"/>
      <c r="AFT2" s="38"/>
      <c r="AFU2" s="38"/>
      <c r="AFV2" s="38"/>
      <c r="AFW2" s="38"/>
      <c r="AFX2" s="38"/>
      <c r="AFY2" s="38"/>
      <c r="AFZ2" s="38"/>
      <c r="AGA2" s="38"/>
      <c r="AGB2" s="38"/>
      <c r="AGC2" s="38"/>
      <c r="AGD2" s="38"/>
      <c r="AGE2" s="38"/>
      <c r="AGF2" s="38"/>
      <c r="AGG2" s="38"/>
      <c r="AGH2" s="38"/>
      <c r="AGI2" s="38"/>
      <c r="AGJ2" s="38"/>
      <c r="AGK2" s="38"/>
      <c r="AGL2" s="38"/>
      <c r="AGM2" s="38"/>
      <c r="AGN2" s="38"/>
      <c r="AGO2" s="38"/>
      <c r="AGP2" s="38"/>
      <c r="AGQ2" s="38"/>
      <c r="AGR2" s="38"/>
      <c r="AGS2" s="38"/>
      <c r="AGT2" s="38"/>
      <c r="AGU2" s="38"/>
      <c r="AGV2" s="38"/>
      <c r="AGW2" s="38"/>
      <c r="AGX2" s="38"/>
      <c r="AGY2" s="38"/>
      <c r="AGZ2" s="38"/>
      <c r="AHA2" s="38"/>
      <c r="AHB2" s="38"/>
      <c r="AHC2" s="38"/>
      <c r="AHD2" s="38"/>
      <c r="AHE2" s="38"/>
      <c r="AHF2" s="38"/>
      <c r="AHG2" s="38"/>
      <c r="AHH2" s="38"/>
      <c r="AHI2" s="38"/>
      <c r="AHJ2" s="38"/>
      <c r="AHK2" s="38"/>
      <c r="AHL2" s="38"/>
      <c r="AHM2" s="38"/>
      <c r="AHN2" s="38"/>
      <c r="AHO2" s="38"/>
      <c r="AHP2" s="38"/>
      <c r="AHQ2" s="38"/>
      <c r="AHR2" s="38"/>
      <c r="AHS2" s="38"/>
      <c r="AHT2" s="38"/>
      <c r="AHU2" s="38"/>
      <c r="AHV2" s="38"/>
      <c r="AHW2" s="38"/>
      <c r="AHX2" s="38"/>
      <c r="AHY2" s="38"/>
      <c r="AHZ2" s="38"/>
      <c r="AIA2" s="38"/>
      <c r="AIB2" s="38"/>
      <c r="AIC2" s="38"/>
      <c r="AID2" s="38"/>
      <c r="AIE2" s="38"/>
      <c r="AIF2" s="38"/>
      <c r="AIG2" s="38"/>
      <c r="AIH2" s="38"/>
      <c r="AII2" s="38"/>
      <c r="AIJ2" s="38"/>
      <c r="AIK2" s="38"/>
      <c r="AIL2" s="38"/>
      <c r="AIM2" s="38"/>
      <c r="AIN2" s="38"/>
      <c r="AIO2" s="38"/>
      <c r="AIP2" s="38"/>
      <c r="AIQ2" s="38"/>
      <c r="AIR2" s="38"/>
      <c r="AIS2" s="38"/>
      <c r="AIT2" s="38"/>
      <c r="AIU2" s="38"/>
      <c r="AIV2" s="38"/>
      <c r="AIW2" s="38"/>
      <c r="AIX2" s="38"/>
      <c r="AIY2" s="38"/>
      <c r="AIZ2" s="38"/>
      <c r="AJA2" s="38"/>
      <c r="AJB2" s="38"/>
      <c r="AJC2" s="38"/>
      <c r="AJD2" s="38"/>
      <c r="AJE2" s="38"/>
      <c r="AJF2" s="38"/>
      <c r="AJG2" s="38"/>
      <c r="AJH2" s="38"/>
      <c r="AJI2" s="38"/>
      <c r="AJJ2" s="38"/>
      <c r="AJK2" s="38"/>
      <c r="AJL2" s="38"/>
      <c r="AJM2" s="38"/>
      <c r="AJN2" s="38"/>
      <c r="AJO2" s="38"/>
      <c r="AJP2" s="38"/>
      <c r="AJQ2" s="38"/>
      <c r="AJR2" s="38"/>
      <c r="AJS2" s="38"/>
      <c r="AJT2" s="38"/>
      <c r="AJU2" s="38"/>
      <c r="AJV2" s="38"/>
      <c r="AJW2" s="38"/>
      <c r="AJX2" s="38"/>
      <c r="AJY2" s="38"/>
      <c r="AJZ2" s="38"/>
      <c r="AKA2" s="38"/>
      <c r="AKB2" s="38"/>
      <c r="AKC2" s="38"/>
      <c r="AKD2" s="38"/>
      <c r="AKE2" s="38"/>
      <c r="AKF2" s="38"/>
      <c r="AKG2" s="38"/>
      <c r="AKH2" s="38"/>
      <c r="AKI2" s="38"/>
      <c r="AKJ2" s="38"/>
      <c r="AKK2" s="38"/>
      <c r="AKL2" s="38"/>
      <c r="AKM2" s="38"/>
      <c r="AKN2" s="38"/>
      <c r="AKO2" s="38"/>
      <c r="AKP2" s="38"/>
      <c r="AKQ2" s="38"/>
      <c r="AKR2" s="38"/>
      <c r="AKS2" s="38"/>
      <c r="AKT2" s="38"/>
      <c r="AKU2" s="38"/>
      <c r="AKV2" s="38"/>
      <c r="AKW2" s="38"/>
      <c r="AKX2" s="38"/>
      <c r="AKY2" s="38"/>
      <c r="AKZ2" s="38"/>
      <c r="ALA2" s="38"/>
      <c r="ALB2" s="38"/>
      <c r="ALC2" s="38"/>
      <c r="ALD2" s="38"/>
      <c r="ALE2" s="38"/>
      <c r="ALF2" s="38"/>
      <c r="ALG2" s="38"/>
      <c r="ALH2" s="38"/>
      <c r="ALI2" s="38"/>
      <c r="ALJ2" s="38"/>
      <c r="ALK2" s="38"/>
      <c r="ALL2" s="38"/>
      <c r="ALM2" s="38"/>
      <c r="ALN2" s="38"/>
      <c r="ALO2" s="38"/>
      <c r="ALP2" s="38"/>
      <c r="ALQ2" s="38"/>
      <c r="ALR2" s="38"/>
      <c r="ALS2" s="38"/>
      <c r="ALT2" s="38"/>
      <c r="ALU2" s="38"/>
      <c r="ALV2" s="38"/>
      <c r="ALW2" s="38"/>
      <c r="ALX2" s="38"/>
      <c r="ALY2" s="38"/>
      <c r="ALZ2" s="38"/>
      <c r="AMA2" s="38"/>
      <c r="AMB2" s="38"/>
      <c r="AMC2" s="38"/>
      <c r="AMD2" s="38"/>
      <c r="AME2" s="38"/>
      <c r="AMF2" s="38"/>
      <c r="AMG2" s="38"/>
      <c r="AMH2" s="38"/>
      <c r="AMI2" s="38"/>
      <c r="AMJ2" s="38"/>
      <c r="AMK2" s="38"/>
    </row>
    <row r="3" spans="1:1026" x14ac:dyDescent="0.35">
      <c r="A3" s="38"/>
      <c r="B3" s="44" t="s">
        <v>3</v>
      </c>
      <c r="C3" s="60" t="str">
        <f>'Tracebility Matrix'!C3:F3</f>
        <v>BMS Opms Engine encountered service hang</v>
      </c>
      <c r="D3" s="60"/>
      <c r="E3" s="60"/>
      <c r="F3" s="60"/>
      <c r="G3" s="12"/>
      <c r="H3" s="38"/>
      <c r="I3" s="38"/>
      <c r="J3" s="38"/>
      <c r="K3" s="38"/>
      <c r="L3" s="38"/>
      <c r="M3" s="38"/>
      <c r="N3" s="39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  <c r="AHW3" s="38"/>
      <c r="AHX3" s="38"/>
      <c r="AHY3" s="38"/>
      <c r="AHZ3" s="38"/>
      <c r="AIA3" s="38"/>
      <c r="AIB3" s="38"/>
      <c r="AIC3" s="38"/>
      <c r="AID3" s="38"/>
      <c r="AIE3" s="38"/>
      <c r="AIF3" s="38"/>
      <c r="AIG3" s="38"/>
      <c r="AIH3" s="38"/>
      <c r="AII3" s="38"/>
      <c r="AIJ3" s="38"/>
      <c r="AIK3" s="38"/>
      <c r="AIL3" s="38"/>
      <c r="AIM3" s="38"/>
      <c r="AIN3" s="38"/>
      <c r="AIO3" s="38"/>
      <c r="AIP3" s="38"/>
      <c r="AIQ3" s="38"/>
      <c r="AIR3" s="38"/>
      <c r="AIS3" s="38"/>
      <c r="AIT3" s="38"/>
      <c r="AIU3" s="38"/>
      <c r="AIV3" s="38"/>
      <c r="AIW3" s="38"/>
      <c r="AIX3" s="38"/>
      <c r="AIY3" s="38"/>
      <c r="AIZ3" s="38"/>
      <c r="AJA3" s="38"/>
      <c r="AJB3" s="38"/>
      <c r="AJC3" s="38"/>
      <c r="AJD3" s="38"/>
      <c r="AJE3" s="38"/>
      <c r="AJF3" s="38"/>
      <c r="AJG3" s="38"/>
      <c r="AJH3" s="38"/>
      <c r="AJI3" s="38"/>
      <c r="AJJ3" s="38"/>
      <c r="AJK3" s="38"/>
      <c r="AJL3" s="38"/>
      <c r="AJM3" s="38"/>
      <c r="AJN3" s="38"/>
      <c r="AJO3" s="38"/>
      <c r="AJP3" s="38"/>
      <c r="AJQ3" s="38"/>
      <c r="AJR3" s="38"/>
      <c r="AJS3" s="38"/>
      <c r="AJT3" s="38"/>
      <c r="AJU3" s="38"/>
      <c r="AJV3" s="38"/>
      <c r="AJW3" s="38"/>
      <c r="AJX3" s="38"/>
      <c r="AJY3" s="38"/>
      <c r="AJZ3" s="38"/>
      <c r="AKA3" s="38"/>
      <c r="AKB3" s="38"/>
      <c r="AKC3" s="38"/>
      <c r="AKD3" s="38"/>
      <c r="AKE3" s="38"/>
      <c r="AKF3" s="38"/>
      <c r="AKG3" s="38"/>
      <c r="AKH3" s="38"/>
      <c r="AKI3" s="38"/>
      <c r="AKJ3" s="38"/>
      <c r="AKK3" s="38"/>
      <c r="AKL3" s="38"/>
      <c r="AKM3" s="38"/>
      <c r="AKN3" s="38"/>
      <c r="AKO3" s="38"/>
      <c r="AKP3" s="38"/>
      <c r="AKQ3" s="38"/>
      <c r="AKR3" s="38"/>
      <c r="AKS3" s="38"/>
      <c r="AKT3" s="38"/>
      <c r="AKU3" s="38"/>
      <c r="AKV3" s="38"/>
      <c r="AKW3" s="38"/>
      <c r="AKX3" s="38"/>
      <c r="AKY3" s="38"/>
      <c r="AKZ3" s="38"/>
      <c r="ALA3" s="38"/>
      <c r="ALB3" s="38"/>
      <c r="ALC3" s="38"/>
      <c r="ALD3" s="38"/>
      <c r="ALE3" s="38"/>
      <c r="ALF3" s="38"/>
      <c r="ALG3" s="38"/>
      <c r="ALH3" s="38"/>
      <c r="ALI3" s="38"/>
      <c r="ALJ3" s="38"/>
      <c r="ALK3" s="38"/>
      <c r="ALL3" s="38"/>
      <c r="ALM3" s="38"/>
      <c r="ALN3" s="38"/>
      <c r="ALO3" s="38"/>
      <c r="ALP3" s="38"/>
      <c r="ALQ3" s="38"/>
      <c r="ALR3" s="38"/>
      <c r="ALS3" s="38"/>
      <c r="ALT3" s="38"/>
      <c r="ALU3" s="38"/>
      <c r="ALV3" s="38"/>
      <c r="ALW3" s="38"/>
      <c r="ALX3" s="38"/>
      <c r="ALY3" s="38"/>
      <c r="ALZ3" s="38"/>
      <c r="AMA3" s="38"/>
      <c r="AMB3" s="38"/>
      <c r="AMC3" s="38"/>
      <c r="AMD3" s="38"/>
      <c r="AME3" s="38"/>
      <c r="AMF3" s="38"/>
      <c r="AMG3" s="38"/>
      <c r="AMH3" s="38"/>
      <c r="AMI3" s="38"/>
      <c r="AMJ3" s="38"/>
      <c r="AMK3" s="38"/>
    </row>
    <row r="4" spans="1:1026" x14ac:dyDescent="0.35">
      <c r="A4" s="38"/>
      <c r="B4" s="44" t="s">
        <v>4</v>
      </c>
      <c r="C4" s="60" t="s">
        <v>5</v>
      </c>
      <c r="D4" s="60"/>
      <c r="E4" s="60"/>
      <c r="F4" s="60"/>
      <c r="G4" s="12"/>
      <c r="H4" s="38"/>
      <c r="I4" s="38"/>
      <c r="J4" s="38"/>
      <c r="K4" s="38"/>
      <c r="L4" s="38"/>
      <c r="M4" s="38"/>
      <c r="N4" s="39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  <c r="AHW4" s="38"/>
      <c r="AHX4" s="38"/>
      <c r="AHY4" s="38"/>
      <c r="AHZ4" s="38"/>
      <c r="AIA4" s="38"/>
      <c r="AIB4" s="38"/>
      <c r="AIC4" s="38"/>
      <c r="AID4" s="38"/>
      <c r="AIE4" s="38"/>
      <c r="AIF4" s="38"/>
      <c r="AIG4" s="38"/>
      <c r="AIH4" s="38"/>
      <c r="AII4" s="38"/>
      <c r="AIJ4" s="38"/>
      <c r="AIK4" s="38"/>
      <c r="AIL4" s="38"/>
      <c r="AIM4" s="38"/>
      <c r="AIN4" s="38"/>
      <c r="AIO4" s="38"/>
      <c r="AIP4" s="38"/>
      <c r="AIQ4" s="38"/>
      <c r="AIR4" s="38"/>
      <c r="AIS4" s="38"/>
      <c r="AIT4" s="38"/>
      <c r="AIU4" s="38"/>
      <c r="AIV4" s="38"/>
      <c r="AIW4" s="38"/>
      <c r="AIX4" s="38"/>
      <c r="AIY4" s="38"/>
      <c r="AIZ4" s="38"/>
      <c r="AJA4" s="38"/>
      <c r="AJB4" s="38"/>
      <c r="AJC4" s="38"/>
      <c r="AJD4" s="38"/>
      <c r="AJE4" s="38"/>
      <c r="AJF4" s="38"/>
      <c r="AJG4" s="38"/>
      <c r="AJH4" s="38"/>
      <c r="AJI4" s="38"/>
      <c r="AJJ4" s="38"/>
      <c r="AJK4" s="38"/>
      <c r="AJL4" s="38"/>
      <c r="AJM4" s="38"/>
      <c r="AJN4" s="38"/>
      <c r="AJO4" s="38"/>
      <c r="AJP4" s="38"/>
      <c r="AJQ4" s="38"/>
      <c r="AJR4" s="38"/>
      <c r="AJS4" s="38"/>
      <c r="AJT4" s="38"/>
      <c r="AJU4" s="38"/>
      <c r="AJV4" s="38"/>
      <c r="AJW4" s="38"/>
      <c r="AJX4" s="38"/>
      <c r="AJY4" s="38"/>
      <c r="AJZ4" s="38"/>
      <c r="AKA4" s="38"/>
      <c r="AKB4" s="38"/>
      <c r="AKC4" s="38"/>
      <c r="AKD4" s="38"/>
      <c r="AKE4" s="38"/>
      <c r="AKF4" s="38"/>
      <c r="AKG4" s="38"/>
      <c r="AKH4" s="38"/>
      <c r="AKI4" s="38"/>
      <c r="AKJ4" s="38"/>
      <c r="AKK4" s="38"/>
      <c r="AKL4" s="38"/>
      <c r="AKM4" s="38"/>
      <c r="AKN4" s="38"/>
      <c r="AKO4" s="38"/>
      <c r="AKP4" s="38"/>
      <c r="AKQ4" s="38"/>
      <c r="AKR4" s="38"/>
      <c r="AKS4" s="38"/>
      <c r="AKT4" s="38"/>
      <c r="AKU4" s="38"/>
      <c r="AKV4" s="38"/>
      <c r="AKW4" s="38"/>
      <c r="AKX4" s="38"/>
      <c r="AKY4" s="38"/>
      <c r="AKZ4" s="38"/>
      <c r="ALA4" s="38"/>
      <c r="ALB4" s="38"/>
      <c r="ALC4" s="38"/>
      <c r="ALD4" s="38"/>
      <c r="ALE4" s="38"/>
      <c r="ALF4" s="38"/>
      <c r="ALG4" s="38"/>
      <c r="ALH4" s="38"/>
      <c r="ALI4" s="38"/>
      <c r="ALJ4" s="38"/>
      <c r="ALK4" s="38"/>
      <c r="ALL4" s="38"/>
      <c r="ALM4" s="38"/>
      <c r="ALN4" s="38"/>
      <c r="ALO4" s="38"/>
      <c r="ALP4" s="38"/>
      <c r="ALQ4" s="38"/>
      <c r="ALR4" s="38"/>
      <c r="ALS4" s="38"/>
      <c r="ALT4" s="38"/>
      <c r="ALU4" s="38"/>
      <c r="ALV4" s="38"/>
      <c r="ALW4" s="38"/>
      <c r="ALX4" s="38"/>
      <c r="ALY4" s="38"/>
      <c r="ALZ4" s="38"/>
      <c r="AMA4" s="38"/>
      <c r="AMB4" s="38"/>
      <c r="AMC4" s="38"/>
      <c r="AMD4" s="38"/>
      <c r="AME4" s="38"/>
      <c r="AMF4" s="38"/>
      <c r="AMG4" s="38"/>
      <c r="AMH4" s="38"/>
      <c r="AMI4" s="38"/>
      <c r="AMJ4" s="38"/>
      <c r="AMK4" s="38"/>
    </row>
    <row r="5" spans="1:1026" x14ac:dyDescent="0.35">
      <c r="A5" s="38"/>
      <c r="B5" s="44" t="s">
        <v>6</v>
      </c>
      <c r="C5" s="60" t="str">
        <f>'Tracebility Matrix'!C5:F5</f>
        <v>Shivashakti Konar</v>
      </c>
      <c r="D5" s="60"/>
      <c r="E5" s="60"/>
      <c r="F5" s="60"/>
      <c r="G5" s="12"/>
      <c r="H5" s="38"/>
      <c r="I5" s="38"/>
      <c r="J5" s="38"/>
      <c r="K5" s="38"/>
      <c r="L5" s="38"/>
      <c r="M5" s="38"/>
      <c r="N5" s="39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</row>
    <row r="6" spans="1:1026" x14ac:dyDescent="0.25">
      <c r="A6" s="38"/>
      <c r="B6" s="40" t="s">
        <v>7</v>
      </c>
      <c r="C6" s="57">
        <f>'Tracebility Matrix'!C6:F6</f>
        <v>46001</v>
      </c>
      <c r="D6" s="58"/>
      <c r="E6" s="58"/>
      <c r="F6" s="59"/>
      <c r="G6" s="12"/>
      <c r="H6" s="38"/>
      <c r="I6" s="38"/>
      <c r="J6" s="38"/>
      <c r="K6" s="38"/>
      <c r="L6" s="38"/>
      <c r="M6" s="38"/>
      <c r="N6" s="39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</row>
    <row r="7" spans="1:1026" x14ac:dyDescent="0.35">
      <c r="A7" s="38"/>
      <c r="B7" s="41" t="s">
        <v>8</v>
      </c>
      <c r="C7" s="60" t="str">
        <f>'Tracebility Matrix'!C7:F7</f>
        <v>Rashmi BN</v>
      </c>
      <c r="D7" s="60"/>
      <c r="E7" s="60"/>
      <c r="F7" s="60"/>
      <c r="G7" s="12"/>
      <c r="H7" s="38"/>
      <c r="I7" s="38"/>
      <c r="J7" s="38"/>
      <c r="K7" s="38"/>
      <c r="L7" s="38"/>
      <c r="M7" s="38"/>
      <c r="N7" s="39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</row>
    <row r="8" spans="1:1026" x14ac:dyDescent="0.25">
      <c r="A8" s="38"/>
      <c r="B8" s="44" t="s">
        <v>9</v>
      </c>
      <c r="C8" s="57">
        <f>'Tracebility Matrix'!C8:F8</f>
        <v>46001</v>
      </c>
      <c r="D8" s="58"/>
      <c r="E8" s="58"/>
      <c r="F8" s="59"/>
      <c r="G8" s="12"/>
      <c r="H8" s="38"/>
      <c r="I8" s="38"/>
      <c r="J8" s="38"/>
      <c r="K8" s="38"/>
      <c r="L8" s="38"/>
      <c r="M8" s="38"/>
      <c r="N8" s="39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</row>
    <row r="10" spans="1:1026" s="46" customFormat="1" ht="31" x14ac:dyDescent="0.35">
      <c r="A10" s="47"/>
      <c r="B10" s="42" t="s">
        <v>45</v>
      </c>
      <c r="C10" s="42" t="s">
        <v>46</v>
      </c>
      <c r="D10" s="42" t="s">
        <v>47</v>
      </c>
      <c r="E10" s="42" t="s">
        <v>48</v>
      </c>
      <c r="F10" s="42" t="s">
        <v>10</v>
      </c>
      <c r="G10" s="42" t="s">
        <v>49</v>
      </c>
      <c r="H10" s="42" t="s">
        <v>11</v>
      </c>
      <c r="I10" s="42" t="s">
        <v>50</v>
      </c>
      <c r="J10" s="42" t="s">
        <v>65</v>
      </c>
      <c r="K10" s="42" t="s">
        <v>51</v>
      </c>
      <c r="L10" s="42" t="s">
        <v>52</v>
      </c>
      <c r="M10" s="42" t="s">
        <v>53</v>
      </c>
      <c r="N10" s="42" t="s">
        <v>54</v>
      </c>
      <c r="O10" s="42" t="s">
        <v>55</v>
      </c>
      <c r="P10" s="42" t="s">
        <v>56</v>
      </c>
      <c r="Q10" s="42" t="s">
        <v>57</v>
      </c>
      <c r="R10" s="42" t="s">
        <v>13</v>
      </c>
      <c r="S10" s="42" t="s">
        <v>58</v>
      </c>
      <c r="T10" s="42" t="s">
        <v>59</v>
      </c>
      <c r="U10" s="42" t="s">
        <v>60</v>
      </c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</row>
    <row r="11" spans="1:1026" ht="54" x14ac:dyDescent="0.35">
      <c r="A11" s="48"/>
      <c r="B11" s="2" t="s">
        <v>149</v>
      </c>
      <c r="C11" s="1" t="s">
        <v>61</v>
      </c>
      <c r="D11" s="2" t="s">
        <v>62</v>
      </c>
      <c r="E11" s="2" t="s">
        <v>62</v>
      </c>
      <c r="F11" s="3" t="s">
        <v>96</v>
      </c>
      <c r="G11" s="2" t="s">
        <v>14</v>
      </c>
      <c r="H11" s="9" t="s">
        <v>63</v>
      </c>
      <c r="I11" s="9" t="s">
        <v>63</v>
      </c>
      <c r="J11" s="10" t="s">
        <v>66</v>
      </c>
      <c r="K11" s="43" t="s">
        <v>81</v>
      </c>
      <c r="L11" s="1"/>
      <c r="M11" s="3" t="s">
        <v>80</v>
      </c>
      <c r="N11" s="4"/>
      <c r="O11" s="1"/>
      <c r="P11" s="1"/>
      <c r="Q11" s="1"/>
      <c r="R11" s="1"/>
      <c r="S11" s="1"/>
      <c r="T11" s="2"/>
      <c r="U11" s="2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</row>
    <row r="12" spans="1:1026" ht="94.5" x14ac:dyDescent="0.35">
      <c r="A12" s="48"/>
      <c r="B12" s="2"/>
      <c r="C12" s="1"/>
      <c r="D12" s="2"/>
      <c r="E12" s="2"/>
      <c r="F12" s="3"/>
      <c r="G12" s="2"/>
      <c r="H12" s="9"/>
      <c r="I12" s="9"/>
      <c r="J12" s="10" t="s">
        <v>68</v>
      </c>
      <c r="K12" s="43" t="s">
        <v>76</v>
      </c>
      <c r="L12" s="1" t="s">
        <v>72</v>
      </c>
      <c r="M12" s="3" t="s">
        <v>77</v>
      </c>
      <c r="N12" s="4"/>
      <c r="O12" s="1"/>
      <c r="P12" s="1"/>
      <c r="Q12" s="1"/>
      <c r="R12" s="1"/>
      <c r="S12" s="1"/>
      <c r="T12" s="2"/>
      <c r="U12" s="2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</row>
    <row r="13" spans="1:1026" ht="108" x14ac:dyDescent="0.35">
      <c r="A13" s="48"/>
      <c r="B13" s="2"/>
      <c r="C13" s="1"/>
      <c r="D13" s="2"/>
      <c r="E13" s="2"/>
      <c r="F13" s="3"/>
      <c r="G13" s="2"/>
      <c r="H13" s="9"/>
      <c r="I13" s="9"/>
      <c r="J13" s="10" t="s">
        <v>69</v>
      </c>
      <c r="K13" s="43" t="s">
        <v>73</v>
      </c>
      <c r="L13" s="1" t="s">
        <v>75</v>
      </c>
      <c r="M13" s="3" t="s">
        <v>82</v>
      </c>
      <c r="N13" s="4"/>
      <c r="O13" s="1"/>
      <c r="P13" s="1"/>
      <c r="Q13" s="1"/>
      <c r="R13" s="1"/>
      <c r="S13" s="1"/>
      <c r="T13" s="2"/>
      <c r="U13" s="2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</row>
    <row r="14" spans="1:1026" ht="108" x14ac:dyDescent="0.35">
      <c r="A14" s="48"/>
      <c r="B14" s="2"/>
      <c r="C14" s="1"/>
      <c r="D14" s="2"/>
      <c r="E14" s="2"/>
      <c r="F14" s="3"/>
      <c r="G14" s="2"/>
      <c r="H14" s="9"/>
      <c r="I14" s="9"/>
      <c r="J14" s="10" t="s">
        <v>74</v>
      </c>
      <c r="K14" s="43" t="s">
        <v>67</v>
      </c>
      <c r="L14" s="1" t="s">
        <v>70</v>
      </c>
      <c r="M14" s="3" t="s">
        <v>71</v>
      </c>
      <c r="N14" s="4"/>
      <c r="O14" s="1"/>
      <c r="P14" s="1"/>
      <c r="Q14" s="1"/>
      <c r="R14" s="1"/>
      <c r="S14" s="1"/>
      <c r="T14" s="2"/>
      <c r="U14" s="2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</row>
    <row r="15" spans="1:1026" ht="67.5" x14ac:dyDescent="0.35">
      <c r="A15" s="48"/>
      <c r="B15" s="2"/>
      <c r="C15" s="1"/>
      <c r="D15" s="2"/>
      <c r="E15" s="2"/>
      <c r="F15" s="3"/>
      <c r="G15" s="43"/>
      <c r="H15" s="9" t="s">
        <v>63</v>
      </c>
      <c r="I15" s="9" t="s">
        <v>63</v>
      </c>
      <c r="J15" s="10" t="s">
        <v>78</v>
      </c>
      <c r="K15" s="2" t="s">
        <v>15</v>
      </c>
      <c r="L15" s="1" t="s">
        <v>79</v>
      </c>
      <c r="M15" s="3" t="s">
        <v>16</v>
      </c>
      <c r="N15" s="4"/>
      <c r="O15" s="1"/>
      <c r="P15" s="1"/>
      <c r="Q15" s="1"/>
      <c r="R15" s="1"/>
      <c r="S15" s="1"/>
      <c r="T15" s="2"/>
      <c r="U15" s="2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</row>
    <row r="16" spans="1:1026" ht="54" x14ac:dyDescent="0.35">
      <c r="A16" s="48"/>
      <c r="B16" s="2" t="s">
        <v>150</v>
      </c>
      <c r="C16" s="1" t="s">
        <v>61</v>
      </c>
      <c r="D16" s="2" t="s">
        <v>62</v>
      </c>
      <c r="E16" s="2" t="s">
        <v>62</v>
      </c>
      <c r="F16" s="3" t="s">
        <v>125</v>
      </c>
      <c r="G16" s="2" t="s">
        <v>83</v>
      </c>
      <c r="H16" s="9" t="s">
        <v>63</v>
      </c>
      <c r="I16" s="9" t="s">
        <v>63</v>
      </c>
      <c r="J16" s="10" t="s">
        <v>66</v>
      </c>
      <c r="K16" s="43" t="s">
        <v>84</v>
      </c>
      <c r="L16" s="1" t="s">
        <v>85</v>
      </c>
      <c r="M16" s="3" t="s">
        <v>86</v>
      </c>
      <c r="N16" s="4"/>
      <c r="O16" s="1"/>
      <c r="P16" s="1"/>
      <c r="Q16" s="1"/>
      <c r="R16" s="1"/>
      <c r="S16" s="1"/>
      <c r="T16" s="2"/>
      <c r="U16" s="2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  <c r="AHW16" s="38"/>
      <c r="AHX16" s="38"/>
      <c r="AHY16" s="38"/>
      <c r="AHZ16" s="38"/>
      <c r="AIA16" s="38"/>
      <c r="AIB16" s="38"/>
      <c r="AIC16" s="38"/>
      <c r="AID16" s="38"/>
      <c r="AIE16" s="38"/>
      <c r="AIF16" s="38"/>
      <c r="AIG16" s="38"/>
      <c r="AIH16" s="38"/>
      <c r="AII16" s="38"/>
      <c r="AIJ16" s="38"/>
      <c r="AIK16" s="38"/>
      <c r="AIL16" s="38"/>
      <c r="AIM16" s="38"/>
      <c r="AIN16" s="38"/>
      <c r="AIO16" s="38"/>
      <c r="AIP16" s="38"/>
      <c r="AIQ16" s="38"/>
      <c r="AIR16" s="38"/>
      <c r="AIS16" s="38"/>
      <c r="AIT16" s="38"/>
      <c r="AIU16" s="38"/>
      <c r="AIV16" s="38"/>
      <c r="AIW16" s="38"/>
      <c r="AIX16" s="38"/>
      <c r="AIY16" s="38"/>
      <c r="AIZ16" s="38"/>
      <c r="AJA16" s="38"/>
      <c r="AJB16" s="38"/>
      <c r="AJC16" s="38"/>
      <c r="AJD16" s="38"/>
      <c r="AJE16" s="38"/>
      <c r="AJF16" s="38"/>
      <c r="AJG16" s="38"/>
      <c r="AJH16" s="38"/>
      <c r="AJI16" s="38"/>
      <c r="AJJ16" s="38"/>
      <c r="AJK16" s="38"/>
      <c r="AJL16" s="38"/>
      <c r="AJM16" s="38"/>
      <c r="AJN16" s="38"/>
      <c r="AJO16" s="38"/>
      <c r="AJP16" s="38"/>
      <c r="AJQ16" s="38"/>
      <c r="AJR16" s="38"/>
      <c r="AJS16" s="38"/>
      <c r="AJT16" s="38"/>
      <c r="AJU16" s="38"/>
      <c r="AJV16" s="38"/>
      <c r="AJW16" s="38"/>
      <c r="AJX16" s="38"/>
      <c r="AJY16" s="38"/>
      <c r="AJZ16" s="38"/>
      <c r="AKA16" s="38"/>
      <c r="AKB16" s="38"/>
      <c r="AKC16" s="38"/>
      <c r="AKD16" s="38"/>
      <c r="AKE16" s="38"/>
      <c r="AKF16" s="38"/>
      <c r="AKG16" s="38"/>
      <c r="AKH16" s="38"/>
      <c r="AKI16" s="38"/>
      <c r="AKJ16" s="38"/>
      <c r="AKK16" s="38"/>
      <c r="AKL16" s="38"/>
      <c r="AKM16" s="38"/>
      <c r="AKN16" s="38"/>
      <c r="AKO16" s="38"/>
      <c r="AKP16" s="38"/>
      <c r="AKQ16" s="38"/>
      <c r="AKR16" s="38"/>
      <c r="AKS16" s="38"/>
      <c r="AKT16" s="38"/>
      <c r="AKU16" s="38"/>
      <c r="AKV16" s="38"/>
      <c r="AKW16" s="38"/>
      <c r="AKX16" s="38"/>
      <c r="AKY16" s="38"/>
      <c r="AKZ16" s="38"/>
      <c r="ALA16" s="38"/>
      <c r="ALB16" s="38"/>
      <c r="ALC16" s="38"/>
      <c r="ALD16" s="38"/>
      <c r="ALE16" s="38"/>
      <c r="ALF16" s="38"/>
      <c r="ALG16" s="38"/>
      <c r="ALH16" s="38"/>
      <c r="ALI16" s="38"/>
      <c r="ALJ16" s="38"/>
      <c r="ALK16" s="38"/>
      <c r="ALL16" s="38"/>
      <c r="ALM16" s="38"/>
      <c r="ALN16" s="38"/>
      <c r="ALO16" s="38"/>
      <c r="ALP16" s="38"/>
      <c r="ALQ16" s="38"/>
      <c r="ALR16" s="38"/>
      <c r="ALS16" s="38"/>
      <c r="ALT16" s="38"/>
      <c r="ALU16" s="38"/>
      <c r="ALV16" s="38"/>
      <c r="ALW16" s="38"/>
      <c r="ALX16" s="38"/>
      <c r="ALY16" s="38"/>
      <c r="ALZ16" s="38"/>
      <c r="AMA16" s="38"/>
      <c r="AMB16" s="38"/>
      <c r="AMC16" s="38"/>
      <c r="AMD16" s="38"/>
      <c r="AME16" s="38"/>
      <c r="AMF16" s="38"/>
      <c r="AMG16" s="38"/>
      <c r="AMH16" s="38"/>
      <c r="AMI16" s="38"/>
      <c r="AMJ16" s="38"/>
      <c r="AMK16" s="38"/>
    </row>
    <row r="17" spans="1:1025" ht="40.5" x14ac:dyDescent="0.35">
      <c r="A17" s="50"/>
      <c r="B17" s="8"/>
      <c r="C17" s="8"/>
      <c r="D17" s="8"/>
      <c r="E17" s="8"/>
      <c r="F17" s="8"/>
      <c r="G17" s="49"/>
      <c r="H17" s="8"/>
      <c r="I17" s="8"/>
      <c r="J17" s="10" t="s">
        <v>68</v>
      </c>
      <c r="K17" s="8" t="s">
        <v>87</v>
      </c>
      <c r="L17" s="8" t="s">
        <v>97</v>
      </c>
      <c r="M17" s="8" t="s">
        <v>88</v>
      </c>
      <c r="N17" s="8"/>
      <c r="O17" s="8"/>
      <c r="P17" s="8"/>
      <c r="Q17" s="8"/>
      <c r="R17" s="8"/>
      <c r="S17" s="8"/>
      <c r="T17" s="8"/>
      <c r="U17" s="8"/>
    </row>
    <row r="18" spans="1:1025" ht="27" x14ac:dyDescent="0.35">
      <c r="A18" s="50"/>
      <c r="B18" s="8"/>
      <c r="C18" s="8"/>
      <c r="D18" s="8"/>
      <c r="E18" s="8"/>
      <c r="F18" s="8"/>
      <c r="G18" s="49"/>
      <c r="H18" s="8"/>
      <c r="I18" s="8"/>
      <c r="J18" s="10" t="s">
        <v>69</v>
      </c>
      <c r="K18" s="8" t="s">
        <v>89</v>
      </c>
      <c r="L18" s="8" t="s">
        <v>90</v>
      </c>
      <c r="M18" s="8" t="s">
        <v>148</v>
      </c>
      <c r="N18" s="8"/>
      <c r="O18" s="8"/>
      <c r="P18" s="8"/>
      <c r="Q18" s="8"/>
      <c r="R18" s="8"/>
      <c r="S18" s="8"/>
      <c r="T18" s="8"/>
      <c r="U18" s="8"/>
    </row>
    <row r="19" spans="1:1025" ht="54" x14ac:dyDescent="0.35">
      <c r="A19" s="48"/>
      <c r="B19" s="2" t="s">
        <v>151</v>
      </c>
      <c r="C19" s="1" t="s">
        <v>61</v>
      </c>
      <c r="D19" s="2" t="s">
        <v>62</v>
      </c>
      <c r="E19" s="2" t="s">
        <v>62</v>
      </c>
      <c r="F19" s="3" t="s">
        <v>130</v>
      </c>
      <c r="G19" s="2" t="s">
        <v>83</v>
      </c>
      <c r="H19" s="9" t="s">
        <v>63</v>
      </c>
      <c r="I19" s="9" t="s">
        <v>63</v>
      </c>
      <c r="J19" s="10" t="s">
        <v>66</v>
      </c>
      <c r="K19" s="43" t="s">
        <v>84</v>
      </c>
      <c r="L19" s="1" t="s">
        <v>85</v>
      </c>
      <c r="M19" s="3" t="s">
        <v>86</v>
      </c>
      <c r="N19" s="4"/>
      <c r="O19" s="1"/>
      <c r="P19" s="1"/>
      <c r="Q19" s="1"/>
      <c r="R19" s="1"/>
      <c r="S19" s="1"/>
      <c r="T19" s="2"/>
      <c r="U19" s="2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  <c r="AHW19" s="38"/>
      <c r="AHX19" s="38"/>
      <c r="AHY19" s="38"/>
      <c r="AHZ19" s="38"/>
      <c r="AIA19" s="38"/>
      <c r="AIB19" s="38"/>
      <c r="AIC19" s="38"/>
      <c r="AID19" s="38"/>
      <c r="AIE19" s="38"/>
      <c r="AIF19" s="38"/>
      <c r="AIG19" s="38"/>
      <c r="AIH19" s="38"/>
      <c r="AII19" s="38"/>
      <c r="AIJ19" s="38"/>
      <c r="AIK19" s="38"/>
      <c r="AIL19" s="38"/>
      <c r="AIM19" s="38"/>
      <c r="AIN19" s="38"/>
      <c r="AIO19" s="38"/>
      <c r="AIP19" s="38"/>
      <c r="AIQ19" s="38"/>
      <c r="AIR19" s="38"/>
      <c r="AIS19" s="38"/>
      <c r="AIT19" s="38"/>
      <c r="AIU19" s="38"/>
      <c r="AIV19" s="38"/>
      <c r="AIW19" s="38"/>
      <c r="AIX19" s="38"/>
      <c r="AIY19" s="38"/>
      <c r="AIZ19" s="38"/>
      <c r="AJA19" s="38"/>
      <c r="AJB19" s="38"/>
      <c r="AJC19" s="38"/>
      <c r="AJD19" s="38"/>
      <c r="AJE19" s="38"/>
      <c r="AJF19" s="38"/>
      <c r="AJG19" s="38"/>
      <c r="AJH19" s="38"/>
      <c r="AJI19" s="38"/>
      <c r="AJJ19" s="38"/>
      <c r="AJK19" s="38"/>
      <c r="AJL19" s="38"/>
      <c r="AJM19" s="38"/>
      <c r="AJN19" s="38"/>
      <c r="AJO19" s="38"/>
      <c r="AJP19" s="38"/>
      <c r="AJQ19" s="38"/>
      <c r="AJR19" s="38"/>
      <c r="AJS19" s="38"/>
      <c r="AJT19" s="38"/>
      <c r="AJU19" s="38"/>
      <c r="AJV19" s="38"/>
      <c r="AJW19" s="38"/>
      <c r="AJX19" s="38"/>
      <c r="AJY19" s="38"/>
      <c r="AJZ19" s="38"/>
      <c r="AKA19" s="38"/>
      <c r="AKB19" s="38"/>
      <c r="AKC19" s="38"/>
      <c r="AKD19" s="38"/>
      <c r="AKE19" s="38"/>
      <c r="AKF19" s="38"/>
      <c r="AKG19" s="38"/>
      <c r="AKH19" s="38"/>
      <c r="AKI19" s="38"/>
      <c r="AKJ19" s="38"/>
      <c r="AKK19" s="38"/>
      <c r="AKL19" s="38"/>
      <c r="AKM19" s="38"/>
      <c r="AKN19" s="38"/>
      <c r="AKO19" s="38"/>
      <c r="AKP19" s="38"/>
      <c r="AKQ19" s="38"/>
      <c r="AKR19" s="38"/>
      <c r="AKS19" s="38"/>
      <c r="AKT19" s="38"/>
      <c r="AKU19" s="38"/>
      <c r="AKV19" s="38"/>
      <c r="AKW19" s="38"/>
      <c r="AKX19" s="38"/>
      <c r="AKY19" s="38"/>
      <c r="AKZ19" s="38"/>
      <c r="ALA19" s="38"/>
      <c r="ALB19" s="38"/>
      <c r="ALC19" s="38"/>
      <c r="ALD19" s="38"/>
      <c r="ALE19" s="38"/>
      <c r="ALF19" s="38"/>
      <c r="ALG19" s="38"/>
      <c r="ALH19" s="38"/>
      <c r="ALI19" s="38"/>
      <c r="ALJ19" s="38"/>
      <c r="ALK19" s="38"/>
      <c r="ALL19" s="38"/>
      <c r="ALM19" s="38"/>
      <c r="ALN19" s="38"/>
      <c r="ALO19" s="38"/>
      <c r="ALP19" s="38"/>
      <c r="ALQ19" s="38"/>
      <c r="ALR19" s="38"/>
      <c r="ALS19" s="38"/>
      <c r="ALT19" s="38"/>
      <c r="ALU19" s="38"/>
      <c r="ALV19" s="38"/>
      <c r="ALW19" s="38"/>
      <c r="ALX19" s="38"/>
      <c r="ALY19" s="38"/>
      <c r="ALZ19" s="38"/>
      <c r="AMA19" s="38"/>
      <c r="AMB19" s="38"/>
      <c r="AMC19" s="38"/>
      <c r="AMD19" s="38"/>
      <c r="AME19" s="38"/>
      <c r="AMF19" s="38"/>
      <c r="AMG19" s="38"/>
      <c r="AMH19" s="38"/>
      <c r="AMI19" s="38"/>
      <c r="AMJ19" s="38"/>
      <c r="AMK19" s="38"/>
    </row>
    <row r="20" spans="1:1025" ht="94.5" x14ac:dyDescent="0.35">
      <c r="A20" s="50"/>
      <c r="B20" s="8"/>
      <c r="C20" s="8"/>
      <c r="D20" s="8"/>
      <c r="E20" s="8"/>
      <c r="F20" s="8"/>
      <c r="G20" s="49"/>
      <c r="H20" s="8"/>
      <c r="I20" s="8"/>
      <c r="J20" s="10" t="s">
        <v>68</v>
      </c>
      <c r="K20" s="8" t="s">
        <v>98</v>
      </c>
      <c r="L20" s="8" t="s">
        <v>126</v>
      </c>
      <c r="M20" s="8" t="s">
        <v>88</v>
      </c>
      <c r="N20" s="8"/>
      <c r="O20" s="8"/>
      <c r="P20" s="8"/>
      <c r="Q20" s="8"/>
      <c r="R20" s="8"/>
      <c r="S20" s="8"/>
      <c r="T20" s="8"/>
      <c r="U20" s="8"/>
    </row>
    <row r="21" spans="1:1025" ht="27" x14ac:dyDescent="0.35">
      <c r="A21" s="50"/>
      <c r="B21" s="8"/>
      <c r="C21" s="8"/>
      <c r="D21" s="8"/>
      <c r="E21" s="8"/>
      <c r="F21" s="8"/>
      <c r="G21" s="49"/>
      <c r="H21" s="8"/>
      <c r="I21" s="8"/>
      <c r="J21" s="10" t="s">
        <v>69</v>
      </c>
      <c r="K21" s="8" t="s">
        <v>123</v>
      </c>
      <c r="L21" s="8"/>
      <c r="M21" s="8" t="s">
        <v>127</v>
      </c>
      <c r="N21" s="8"/>
      <c r="O21" s="8"/>
      <c r="P21" s="8"/>
      <c r="Q21" s="8"/>
      <c r="R21" s="8"/>
      <c r="S21" s="8"/>
      <c r="T21" s="8"/>
      <c r="U21" s="8"/>
    </row>
    <row r="22" spans="1:1025" ht="27" x14ac:dyDescent="0.35">
      <c r="A22" s="50"/>
      <c r="B22" s="8"/>
      <c r="C22" s="8"/>
      <c r="D22" s="8"/>
      <c r="E22" s="8"/>
      <c r="F22" s="8"/>
      <c r="G22" s="49"/>
      <c r="H22" s="8"/>
      <c r="I22" s="8"/>
      <c r="J22" s="10" t="s">
        <v>74</v>
      </c>
      <c r="K22" s="8" t="s">
        <v>91</v>
      </c>
      <c r="L22" s="8"/>
      <c r="M22" s="8" t="s">
        <v>92</v>
      </c>
      <c r="N22" s="8"/>
      <c r="O22" s="8"/>
      <c r="P22" s="8"/>
      <c r="Q22" s="8"/>
      <c r="R22" s="8"/>
      <c r="S22" s="8"/>
      <c r="T22" s="8"/>
      <c r="U22" s="8"/>
    </row>
    <row r="23" spans="1:1025" ht="27" x14ac:dyDescent="0.35">
      <c r="A23" s="50"/>
      <c r="B23" s="8"/>
      <c r="C23" s="8"/>
      <c r="D23" s="8"/>
      <c r="E23" s="8"/>
      <c r="F23" s="8"/>
      <c r="G23" s="49"/>
      <c r="H23" s="8"/>
      <c r="I23" s="8"/>
      <c r="J23" s="10" t="s">
        <v>78</v>
      </c>
      <c r="K23" s="8" t="s">
        <v>89</v>
      </c>
      <c r="L23" s="8" t="s">
        <v>90</v>
      </c>
      <c r="M23" s="51" t="s">
        <v>132</v>
      </c>
      <c r="N23" s="8"/>
      <c r="O23" s="8"/>
      <c r="P23" s="8"/>
      <c r="Q23" s="8"/>
      <c r="R23" s="8"/>
      <c r="S23" s="8"/>
      <c r="T23" s="8"/>
      <c r="U23" s="8"/>
    </row>
    <row r="24" spans="1:1025" x14ac:dyDescent="0.35">
      <c r="A24" s="50"/>
      <c r="B24" s="8"/>
      <c r="C24" s="8"/>
      <c r="D24" s="8"/>
      <c r="E24" s="8"/>
      <c r="F24" s="8"/>
      <c r="G24" s="49"/>
      <c r="H24" s="8"/>
      <c r="I24" s="8"/>
      <c r="J24" s="10" t="s">
        <v>128</v>
      </c>
      <c r="K24" s="8" t="s">
        <v>129</v>
      </c>
      <c r="L24" s="8"/>
      <c r="M24" s="51" t="s">
        <v>94</v>
      </c>
      <c r="N24" s="8"/>
      <c r="O24" s="8"/>
      <c r="P24" s="8"/>
      <c r="Q24" s="8"/>
      <c r="R24" s="8"/>
      <c r="S24" s="8"/>
      <c r="T24" s="8"/>
      <c r="U24" s="8"/>
    </row>
    <row r="25" spans="1:1025" ht="94.5" x14ac:dyDescent="0.35">
      <c r="A25" s="48"/>
      <c r="B25" s="2" t="s">
        <v>152</v>
      </c>
      <c r="C25" s="1" t="s">
        <v>61</v>
      </c>
      <c r="D25" s="2" t="s">
        <v>62</v>
      </c>
      <c r="E25" s="2" t="s">
        <v>62</v>
      </c>
      <c r="F25" s="3" t="s">
        <v>133</v>
      </c>
      <c r="G25" s="2" t="s">
        <v>83</v>
      </c>
      <c r="H25" s="9" t="s">
        <v>63</v>
      </c>
      <c r="I25" s="9" t="s">
        <v>63</v>
      </c>
      <c r="J25" s="10" t="s">
        <v>66</v>
      </c>
      <c r="K25" s="43" t="s">
        <v>134</v>
      </c>
      <c r="L25" s="8" t="s">
        <v>126</v>
      </c>
      <c r="M25" s="3" t="s">
        <v>136</v>
      </c>
      <c r="N25" s="4"/>
      <c r="O25" s="1"/>
      <c r="P25" s="1"/>
      <c r="Q25" s="1"/>
      <c r="R25" s="1"/>
      <c r="S25" s="1"/>
      <c r="T25" s="2"/>
      <c r="U25" s="2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  <c r="AHW25" s="38"/>
      <c r="AHX25" s="38"/>
      <c r="AHY25" s="38"/>
      <c r="AHZ25" s="38"/>
      <c r="AIA25" s="38"/>
      <c r="AIB25" s="38"/>
      <c r="AIC25" s="38"/>
      <c r="AID25" s="38"/>
      <c r="AIE25" s="38"/>
      <c r="AIF25" s="38"/>
      <c r="AIG25" s="38"/>
      <c r="AIH25" s="38"/>
      <c r="AII25" s="38"/>
      <c r="AIJ25" s="38"/>
      <c r="AIK25" s="38"/>
      <c r="AIL25" s="38"/>
      <c r="AIM25" s="38"/>
      <c r="AIN25" s="38"/>
      <c r="AIO25" s="38"/>
      <c r="AIP25" s="38"/>
      <c r="AIQ25" s="38"/>
      <c r="AIR25" s="38"/>
      <c r="AIS25" s="38"/>
      <c r="AIT25" s="38"/>
      <c r="AIU25" s="38"/>
      <c r="AIV25" s="38"/>
      <c r="AIW25" s="38"/>
      <c r="AIX25" s="38"/>
      <c r="AIY25" s="38"/>
      <c r="AIZ25" s="38"/>
      <c r="AJA25" s="38"/>
      <c r="AJB25" s="38"/>
      <c r="AJC25" s="38"/>
      <c r="AJD25" s="38"/>
      <c r="AJE25" s="38"/>
      <c r="AJF25" s="38"/>
      <c r="AJG25" s="38"/>
      <c r="AJH25" s="38"/>
      <c r="AJI25" s="38"/>
      <c r="AJJ25" s="38"/>
      <c r="AJK25" s="38"/>
      <c r="AJL25" s="38"/>
      <c r="AJM25" s="38"/>
      <c r="AJN25" s="38"/>
      <c r="AJO25" s="38"/>
      <c r="AJP25" s="38"/>
      <c r="AJQ25" s="38"/>
      <c r="AJR25" s="38"/>
      <c r="AJS25" s="38"/>
      <c r="AJT25" s="38"/>
      <c r="AJU25" s="38"/>
      <c r="AJV25" s="38"/>
      <c r="AJW25" s="38"/>
      <c r="AJX25" s="38"/>
      <c r="AJY25" s="38"/>
      <c r="AJZ25" s="38"/>
      <c r="AKA25" s="38"/>
      <c r="AKB25" s="38"/>
      <c r="AKC25" s="38"/>
      <c r="AKD25" s="38"/>
      <c r="AKE25" s="38"/>
      <c r="AKF25" s="38"/>
      <c r="AKG25" s="38"/>
      <c r="AKH25" s="38"/>
      <c r="AKI25" s="38"/>
      <c r="AKJ25" s="38"/>
      <c r="AKK25" s="38"/>
      <c r="AKL25" s="38"/>
      <c r="AKM25" s="38"/>
      <c r="AKN25" s="38"/>
      <c r="AKO25" s="38"/>
      <c r="AKP25" s="38"/>
      <c r="AKQ25" s="38"/>
      <c r="AKR25" s="38"/>
      <c r="AKS25" s="38"/>
      <c r="AKT25" s="38"/>
      <c r="AKU25" s="38"/>
      <c r="AKV25" s="38"/>
      <c r="AKW25" s="38"/>
      <c r="AKX25" s="38"/>
      <c r="AKY25" s="38"/>
      <c r="AKZ25" s="38"/>
      <c r="ALA25" s="38"/>
      <c r="ALB25" s="38"/>
      <c r="ALC25" s="38"/>
      <c r="ALD25" s="38"/>
      <c r="ALE25" s="38"/>
      <c r="ALF25" s="38"/>
      <c r="ALG25" s="38"/>
      <c r="ALH25" s="38"/>
      <c r="ALI25" s="38"/>
      <c r="ALJ25" s="38"/>
      <c r="ALK25" s="38"/>
      <c r="ALL25" s="38"/>
      <c r="ALM25" s="38"/>
      <c r="ALN25" s="38"/>
      <c r="ALO25" s="38"/>
      <c r="ALP25" s="38"/>
      <c r="ALQ25" s="38"/>
      <c r="ALR25" s="38"/>
      <c r="ALS25" s="38"/>
      <c r="ALT25" s="38"/>
      <c r="ALU25" s="38"/>
      <c r="ALV25" s="38"/>
      <c r="ALW25" s="38"/>
      <c r="ALX25" s="38"/>
      <c r="ALY25" s="38"/>
      <c r="ALZ25" s="38"/>
      <c r="AMA25" s="38"/>
      <c r="AMB25" s="38"/>
      <c r="AMC25" s="38"/>
      <c r="AMD25" s="38"/>
      <c r="AME25" s="38"/>
      <c r="AMF25" s="38"/>
      <c r="AMG25" s="38"/>
      <c r="AMH25" s="38"/>
      <c r="AMI25" s="38"/>
      <c r="AMJ25" s="38"/>
      <c r="AMK25" s="38"/>
    </row>
    <row r="26" spans="1:1025" x14ac:dyDescent="0.35">
      <c r="A26" s="50"/>
      <c r="B26" s="8"/>
      <c r="C26" s="8"/>
      <c r="D26" s="8"/>
      <c r="E26" s="8"/>
      <c r="F26" s="8"/>
      <c r="G26" s="49"/>
      <c r="H26" s="8"/>
      <c r="I26" s="8"/>
      <c r="J26" s="10" t="s">
        <v>68</v>
      </c>
      <c r="K26" s="8" t="s">
        <v>120</v>
      </c>
      <c r="M26" s="8" t="s">
        <v>121</v>
      </c>
      <c r="N26" s="8"/>
      <c r="O26" s="8"/>
      <c r="P26" s="8"/>
      <c r="Q26" s="8"/>
      <c r="R26" s="8"/>
      <c r="S26" s="8"/>
      <c r="T26" s="8"/>
      <c r="U26" s="8"/>
    </row>
    <row r="27" spans="1:1025" ht="27" x14ac:dyDescent="0.35">
      <c r="A27" s="50"/>
      <c r="B27" s="8"/>
      <c r="C27" s="8"/>
      <c r="D27" s="8"/>
      <c r="E27" s="8"/>
      <c r="F27" s="8"/>
      <c r="G27" s="49"/>
      <c r="H27" s="8"/>
      <c r="I27" s="8"/>
      <c r="J27" s="10" t="s">
        <v>69</v>
      </c>
      <c r="K27" s="8" t="s">
        <v>91</v>
      </c>
      <c r="L27" s="8"/>
      <c r="M27" s="8" t="s">
        <v>92</v>
      </c>
      <c r="N27" s="8"/>
      <c r="O27" s="8"/>
      <c r="P27" s="8"/>
      <c r="Q27" s="8"/>
      <c r="R27" s="8"/>
      <c r="S27" s="8"/>
      <c r="T27" s="8"/>
      <c r="U27" s="8"/>
    </row>
    <row r="28" spans="1:1025" ht="27" x14ac:dyDescent="0.35">
      <c r="A28" s="50"/>
      <c r="B28" s="8"/>
      <c r="C28" s="8"/>
      <c r="D28" s="8"/>
      <c r="E28" s="8"/>
      <c r="F28" s="8"/>
      <c r="G28" s="49"/>
      <c r="H28" s="8"/>
      <c r="I28" s="8"/>
      <c r="J28" s="10" t="s">
        <v>74</v>
      </c>
      <c r="K28" s="8" t="s">
        <v>89</v>
      </c>
      <c r="L28" s="8" t="s">
        <v>137</v>
      </c>
      <c r="M28" s="51" t="s">
        <v>135</v>
      </c>
      <c r="N28" s="8"/>
      <c r="O28" s="8"/>
      <c r="P28" s="8"/>
      <c r="Q28" s="8"/>
      <c r="R28" s="8"/>
      <c r="S28" s="8"/>
      <c r="T28" s="8"/>
      <c r="U28" s="8"/>
    </row>
    <row r="29" spans="1:1025" x14ac:dyDescent="0.35">
      <c r="A29" s="50"/>
      <c r="B29" s="8"/>
      <c r="C29" s="8"/>
      <c r="D29" s="8"/>
      <c r="E29" s="8"/>
      <c r="F29" s="8"/>
      <c r="G29" s="49"/>
      <c r="H29" s="8"/>
      <c r="I29" s="8"/>
      <c r="J29" s="10" t="s">
        <v>78</v>
      </c>
      <c r="K29" s="8" t="s">
        <v>105</v>
      </c>
      <c r="L29" s="8"/>
      <c r="M29" s="51" t="s">
        <v>94</v>
      </c>
      <c r="N29" s="8"/>
      <c r="O29" s="8"/>
      <c r="P29" s="8"/>
      <c r="Q29" s="8"/>
      <c r="R29" s="8"/>
      <c r="S29" s="8"/>
      <c r="T29" s="8"/>
      <c r="U29" s="8"/>
    </row>
    <row r="30" spans="1:1025" ht="54" x14ac:dyDescent="0.35">
      <c r="A30" s="48"/>
      <c r="B30" s="2" t="s">
        <v>153</v>
      </c>
      <c r="C30" s="1" t="s">
        <v>61</v>
      </c>
      <c r="D30" s="2" t="s">
        <v>62</v>
      </c>
      <c r="E30" s="2" t="s">
        <v>62</v>
      </c>
      <c r="F30" s="3" t="s">
        <v>131</v>
      </c>
      <c r="G30" s="2" t="s">
        <v>83</v>
      </c>
      <c r="H30" s="9" t="s">
        <v>63</v>
      </c>
      <c r="I30" s="9" t="s">
        <v>63</v>
      </c>
      <c r="J30" s="10" t="s">
        <v>66</v>
      </c>
      <c r="K30" s="43" t="s">
        <v>84</v>
      </c>
      <c r="L30" s="1" t="s">
        <v>85</v>
      </c>
      <c r="M30" s="3" t="s">
        <v>86</v>
      </c>
      <c r="N30" s="4"/>
      <c r="O30" s="1"/>
      <c r="P30" s="1"/>
      <c r="Q30" s="1"/>
      <c r="R30" s="1"/>
      <c r="S30" s="1"/>
      <c r="T30" s="2"/>
      <c r="U30" s="2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  <c r="AHW30" s="38"/>
      <c r="AHX30" s="38"/>
      <c r="AHY30" s="38"/>
      <c r="AHZ30" s="38"/>
      <c r="AIA30" s="38"/>
      <c r="AIB30" s="38"/>
      <c r="AIC30" s="38"/>
      <c r="AID30" s="38"/>
      <c r="AIE30" s="38"/>
      <c r="AIF30" s="38"/>
      <c r="AIG30" s="38"/>
      <c r="AIH30" s="38"/>
      <c r="AII30" s="38"/>
      <c r="AIJ30" s="38"/>
      <c r="AIK30" s="38"/>
      <c r="AIL30" s="38"/>
      <c r="AIM30" s="38"/>
      <c r="AIN30" s="38"/>
      <c r="AIO30" s="38"/>
      <c r="AIP30" s="38"/>
      <c r="AIQ30" s="38"/>
      <c r="AIR30" s="38"/>
      <c r="AIS30" s="38"/>
      <c r="AIT30" s="38"/>
      <c r="AIU30" s="38"/>
      <c r="AIV30" s="38"/>
      <c r="AIW30" s="38"/>
      <c r="AIX30" s="38"/>
      <c r="AIY30" s="38"/>
      <c r="AIZ30" s="38"/>
      <c r="AJA30" s="38"/>
      <c r="AJB30" s="38"/>
      <c r="AJC30" s="38"/>
      <c r="AJD30" s="38"/>
      <c r="AJE30" s="38"/>
      <c r="AJF30" s="38"/>
      <c r="AJG30" s="38"/>
      <c r="AJH30" s="38"/>
      <c r="AJI30" s="38"/>
      <c r="AJJ30" s="38"/>
      <c r="AJK30" s="38"/>
      <c r="AJL30" s="38"/>
      <c r="AJM30" s="38"/>
      <c r="AJN30" s="38"/>
      <c r="AJO30" s="38"/>
      <c r="AJP30" s="38"/>
      <c r="AJQ30" s="38"/>
      <c r="AJR30" s="38"/>
      <c r="AJS30" s="38"/>
      <c r="AJT30" s="38"/>
      <c r="AJU30" s="38"/>
      <c r="AJV30" s="38"/>
      <c r="AJW30" s="38"/>
      <c r="AJX30" s="38"/>
      <c r="AJY30" s="38"/>
      <c r="AJZ30" s="38"/>
      <c r="AKA30" s="38"/>
      <c r="AKB30" s="38"/>
      <c r="AKC30" s="38"/>
      <c r="AKD30" s="38"/>
      <c r="AKE30" s="38"/>
      <c r="AKF30" s="38"/>
      <c r="AKG30" s="38"/>
      <c r="AKH30" s="38"/>
      <c r="AKI30" s="38"/>
      <c r="AKJ30" s="38"/>
      <c r="AKK30" s="38"/>
      <c r="AKL30" s="38"/>
      <c r="AKM30" s="38"/>
      <c r="AKN30" s="38"/>
      <c r="AKO30" s="38"/>
      <c r="AKP30" s="38"/>
      <c r="AKQ30" s="38"/>
      <c r="AKR30" s="38"/>
      <c r="AKS30" s="38"/>
      <c r="AKT30" s="38"/>
      <c r="AKU30" s="38"/>
      <c r="AKV30" s="38"/>
      <c r="AKW30" s="38"/>
      <c r="AKX30" s="38"/>
      <c r="AKY30" s="38"/>
      <c r="AKZ30" s="38"/>
      <c r="ALA30" s="38"/>
      <c r="ALB30" s="38"/>
      <c r="ALC30" s="38"/>
      <c r="ALD30" s="38"/>
      <c r="ALE30" s="38"/>
      <c r="ALF30" s="38"/>
      <c r="ALG30" s="38"/>
      <c r="ALH30" s="38"/>
      <c r="ALI30" s="38"/>
      <c r="ALJ30" s="38"/>
      <c r="ALK30" s="38"/>
      <c r="ALL30" s="38"/>
      <c r="ALM30" s="38"/>
      <c r="ALN30" s="38"/>
      <c r="ALO30" s="38"/>
      <c r="ALP30" s="38"/>
      <c r="ALQ30" s="38"/>
      <c r="ALR30" s="38"/>
      <c r="ALS30" s="38"/>
      <c r="ALT30" s="38"/>
      <c r="ALU30" s="38"/>
      <c r="ALV30" s="38"/>
      <c r="ALW30" s="38"/>
      <c r="ALX30" s="38"/>
      <c r="ALY30" s="38"/>
      <c r="ALZ30" s="38"/>
      <c r="AMA30" s="38"/>
      <c r="AMB30" s="38"/>
      <c r="AMC30" s="38"/>
      <c r="AMD30" s="38"/>
      <c r="AME30" s="38"/>
      <c r="AMF30" s="38"/>
      <c r="AMG30" s="38"/>
      <c r="AMH30" s="38"/>
      <c r="AMI30" s="38"/>
      <c r="AMJ30" s="38"/>
      <c r="AMK30" s="38"/>
    </row>
    <row r="31" spans="1:1025" ht="108" x14ac:dyDescent="0.35">
      <c r="A31" s="50"/>
      <c r="B31" s="8"/>
      <c r="C31" s="8"/>
      <c r="D31" s="8"/>
      <c r="E31" s="8"/>
      <c r="F31" s="8"/>
      <c r="G31" s="49"/>
      <c r="H31" s="8"/>
      <c r="I31" s="8"/>
      <c r="J31" s="10" t="s">
        <v>68</v>
      </c>
      <c r="K31" s="8" t="s">
        <v>98</v>
      </c>
      <c r="L31" s="8" t="s">
        <v>93</v>
      </c>
      <c r="M31" s="8" t="s">
        <v>88</v>
      </c>
      <c r="N31" s="8"/>
      <c r="O31" s="8"/>
      <c r="P31" s="8"/>
      <c r="Q31" s="8"/>
      <c r="R31" s="8"/>
      <c r="S31" s="8"/>
      <c r="T31" s="8"/>
      <c r="U31" s="8"/>
    </row>
    <row r="32" spans="1:1025" ht="27" x14ac:dyDescent="0.35">
      <c r="A32" s="50"/>
      <c r="B32" s="8"/>
      <c r="C32" s="8"/>
      <c r="D32" s="8"/>
      <c r="E32" s="8"/>
      <c r="F32" s="8"/>
      <c r="G32" s="49"/>
      <c r="H32" s="8"/>
      <c r="I32" s="8"/>
      <c r="J32" s="10" t="s">
        <v>69</v>
      </c>
      <c r="K32" s="8" t="s">
        <v>123</v>
      </c>
      <c r="L32" s="8"/>
      <c r="M32" s="8" t="s">
        <v>124</v>
      </c>
      <c r="N32" s="8"/>
      <c r="O32" s="8"/>
      <c r="P32" s="8"/>
      <c r="Q32" s="8"/>
      <c r="R32" s="8"/>
      <c r="S32" s="8"/>
      <c r="T32" s="8"/>
      <c r="U32" s="8"/>
    </row>
    <row r="33" spans="1:1025" ht="27" x14ac:dyDescent="0.35">
      <c r="A33" s="50"/>
      <c r="B33" s="8"/>
      <c r="C33" s="8"/>
      <c r="D33" s="8"/>
      <c r="E33" s="8"/>
      <c r="F33" s="8"/>
      <c r="G33" s="49"/>
      <c r="H33" s="8"/>
      <c r="I33" s="8"/>
      <c r="J33" s="10" t="s">
        <v>74</v>
      </c>
      <c r="K33" s="8" t="s">
        <v>91</v>
      </c>
      <c r="L33" s="8"/>
      <c r="M33" s="8" t="s">
        <v>92</v>
      </c>
      <c r="N33" s="8"/>
      <c r="O33" s="8"/>
      <c r="P33" s="8"/>
      <c r="Q33" s="8"/>
      <c r="R33" s="8"/>
      <c r="S33" s="8"/>
      <c r="T33" s="8"/>
      <c r="U33" s="8"/>
    </row>
    <row r="34" spans="1:1025" ht="27" x14ac:dyDescent="0.35">
      <c r="A34" s="50"/>
      <c r="B34" s="8"/>
      <c r="C34" s="8"/>
      <c r="D34" s="8"/>
      <c r="E34" s="8"/>
      <c r="F34" s="8"/>
      <c r="G34" s="49"/>
      <c r="H34" s="8"/>
      <c r="I34" s="8"/>
      <c r="J34" s="10" t="s">
        <v>78</v>
      </c>
      <c r="K34" s="8" t="s">
        <v>89</v>
      </c>
      <c r="L34" s="8" t="s">
        <v>90</v>
      </c>
      <c r="M34" s="51" t="s">
        <v>138</v>
      </c>
      <c r="N34" s="8"/>
      <c r="O34" s="8"/>
      <c r="P34" s="8"/>
      <c r="Q34" s="8"/>
      <c r="R34" s="8"/>
      <c r="S34" s="8"/>
      <c r="T34" s="8"/>
      <c r="U34" s="8"/>
    </row>
    <row r="35" spans="1:1025" ht="108" x14ac:dyDescent="0.35">
      <c r="A35" s="48"/>
      <c r="B35" s="2" t="s">
        <v>154</v>
      </c>
      <c r="C35" s="1" t="s">
        <v>61</v>
      </c>
      <c r="D35" s="2" t="s">
        <v>62</v>
      </c>
      <c r="E35" s="2" t="s">
        <v>62</v>
      </c>
      <c r="F35" s="3" t="s">
        <v>139</v>
      </c>
      <c r="G35" s="2" t="s">
        <v>83</v>
      </c>
      <c r="H35" s="9" t="s">
        <v>63</v>
      </c>
      <c r="I35" s="9" t="s">
        <v>63</v>
      </c>
      <c r="J35" s="10" t="s">
        <v>66</v>
      </c>
      <c r="K35" s="43" t="s">
        <v>134</v>
      </c>
      <c r="L35" s="8" t="s">
        <v>93</v>
      </c>
      <c r="M35" s="3" t="s">
        <v>136</v>
      </c>
      <c r="N35" s="4"/>
      <c r="O35" s="1"/>
      <c r="P35" s="1"/>
      <c r="Q35" s="1"/>
      <c r="R35" s="1"/>
      <c r="S35" s="1"/>
      <c r="T35" s="2"/>
      <c r="U35" s="2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  <c r="AHW35" s="38"/>
      <c r="AHX35" s="38"/>
      <c r="AHY35" s="38"/>
      <c r="AHZ35" s="38"/>
      <c r="AIA35" s="38"/>
      <c r="AIB35" s="38"/>
      <c r="AIC35" s="38"/>
      <c r="AID35" s="38"/>
      <c r="AIE35" s="38"/>
      <c r="AIF35" s="38"/>
      <c r="AIG35" s="38"/>
      <c r="AIH35" s="38"/>
      <c r="AII35" s="38"/>
      <c r="AIJ35" s="38"/>
      <c r="AIK35" s="38"/>
      <c r="AIL35" s="38"/>
      <c r="AIM35" s="38"/>
      <c r="AIN35" s="38"/>
      <c r="AIO35" s="38"/>
      <c r="AIP35" s="38"/>
      <c r="AIQ35" s="38"/>
      <c r="AIR35" s="38"/>
      <c r="AIS35" s="38"/>
      <c r="AIT35" s="38"/>
      <c r="AIU35" s="38"/>
      <c r="AIV35" s="38"/>
      <c r="AIW35" s="38"/>
      <c r="AIX35" s="38"/>
      <c r="AIY35" s="38"/>
      <c r="AIZ35" s="38"/>
      <c r="AJA35" s="38"/>
      <c r="AJB35" s="38"/>
      <c r="AJC35" s="38"/>
      <c r="AJD35" s="38"/>
      <c r="AJE35" s="38"/>
      <c r="AJF35" s="38"/>
      <c r="AJG35" s="38"/>
      <c r="AJH35" s="38"/>
      <c r="AJI35" s="38"/>
      <c r="AJJ35" s="38"/>
      <c r="AJK35" s="38"/>
      <c r="AJL35" s="38"/>
      <c r="AJM35" s="38"/>
      <c r="AJN35" s="38"/>
      <c r="AJO35" s="38"/>
      <c r="AJP35" s="38"/>
      <c r="AJQ35" s="38"/>
      <c r="AJR35" s="38"/>
      <c r="AJS35" s="38"/>
      <c r="AJT35" s="38"/>
      <c r="AJU35" s="38"/>
      <c r="AJV35" s="38"/>
      <c r="AJW35" s="38"/>
      <c r="AJX35" s="38"/>
      <c r="AJY35" s="38"/>
      <c r="AJZ35" s="38"/>
      <c r="AKA35" s="38"/>
      <c r="AKB35" s="38"/>
      <c r="AKC35" s="38"/>
      <c r="AKD35" s="38"/>
      <c r="AKE35" s="38"/>
      <c r="AKF35" s="38"/>
      <c r="AKG35" s="38"/>
      <c r="AKH35" s="38"/>
      <c r="AKI35" s="38"/>
      <c r="AKJ35" s="38"/>
      <c r="AKK35" s="38"/>
      <c r="AKL35" s="38"/>
      <c r="AKM35" s="38"/>
      <c r="AKN35" s="38"/>
      <c r="AKO35" s="38"/>
      <c r="AKP35" s="38"/>
      <c r="AKQ35" s="38"/>
      <c r="AKR35" s="38"/>
      <c r="AKS35" s="38"/>
      <c r="AKT35" s="38"/>
      <c r="AKU35" s="38"/>
      <c r="AKV35" s="38"/>
      <c r="AKW35" s="38"/>
      <c r="AKX35" s="38"/>
      <c r="AKY35" s="38"/>
      <c r="AKZ35" s="38"/>
      <c r="ALA35" s="38"/>
      <c r="ALB35" s="38"/>
      <c r="ALC35" s="38"/>
      <c r="ALD35" s="38"/>
      <c r="ALE35" s="38"/>
      <c r="ALF35" s="38"/>
      <c r="ALG35" s="38"/>
      <c r="ALH35" s="38"/>
      <c r="ALI35" s="38"/>
      <c r="ALJ35" s="38"/>
      <c r="ALK35" s="38"/>
      <c r="ALL35" s="38"/>
      <c r="ALM35" s="38"/>
      <c r="ALN35" s="38"/>
      <c r="ALO35" s="38"/>
      <c r="ALP35" s="38"/>
      <c r="ALQ35" s="38"/>
      <c r="ALR35" s="38"/>
      <c r="ALS35" s="38"/>
      <c r="ALT35" s="38"/>
      <c r="ALU35" s="38"/>
      <c r="ALV35" s="38"/>
      <c r="ALW35" s="38"/>
      <c r="ALX35" s="38"/>
      <c r="ALY35" s="38"/>
      <c r="ALZ35" s="38"/>
      <c r="AMA35" s="38"/>
      <c r="AMB35" s="38"/>
      <c r="AMC35" s="38"/>
      <c r="AMD35" s="38"/>
      <c r="AME35" s="38"/>
      <c r="AMF35" s="38"/>
      <c r="AMG35" s="38"/>
      <c r="AMH35" s="38"/>
      <c r="AMI35" s="38"/>
      <c r="AMJ35" s="38"/>
      <c r="AMK35" s="38"/>
    </row>
    <row r="36" spans="1:1025" x14ac:dyDescent="0.35">
      <c r="A36" s="50"/>
      <c r="B36" s="8"/>
      <c r="C36" s="8"/>
      <c r="D36" s="8"/>
      <c r="E36" s="8"/>
      <c r="F36" s="8"/>
      <c r="G36" s="49"/>
      <c r="H36" s="8"/>
      <c r="I36" s="8"/>
      <c r="J36" s="10" t="s">
        <v>68</v>
      </c>
      <c r="K36" s="8" t="s">
        <v>120</v>
      </c>
      <c r="M36" s="8" t="s">
        <v>121</v>
      </c>
      <c r="N36" s="8"/>
      <c r="O36" s="8"/>
      <c r="P36" s="8"/>
      <c r="Q36" s="8"/>
      <c r="R36" s="8"/>
      <c r="S36" s="8"/>
      <c r="T36" s="8"/>
      <c r="U36" s="8"/>
    </row>
    <row r="37" spans="1:1025" ht="27" x14ac:dyDescent="0.35">
      <c r="A37" s="50"/>
      <c r="B37" s="8"/>
      <c r="C37" s="8"/>
      <c r="D37" s="8"/>
      <c r="E37" s="8"/>
      <c r="F37" s="8"/>
      <c r="G37" s="49"/>
      <c r="H37" s="8"/>
      <c r="I37" s="8"/>
      <c r="J37" s="10" t="s">
        <v>69</v>
      </c>
      <c r="K37" s="8" t="s">
        <v>91</v>
      </c>
      <c r="L37" s="8"/>
      <c r="M37" s="8" t="s">
        <v>92</v>
      </c>
      <c r="N37" s="8"/>
      <c r="O37" s="8"/>
      <c r="P37" s="8"/>
      <c r="Q37" s="8"/>
      <c r="R37" s="8"/>
      <c r="S37" s="8"/>
      <c r="T37" s="8"/>
      <c r="U37" s="8"/>
    </row>
    <row r="38" spans="1:1025" ht="27" x14ac:dyDescent="0.35">
      <c r="A38" s="50"/>
      <c r="B38" s="8"/>
      <c r="C38" s="8"/>
      <c r="D38" s="8"/>
      <c r="E38" s="8"/>
      <c r="F38" s="8"/>
      <c r="G38" s="49"/>
      <c r="H38" s="8"/>
      <c r="I38" s="8"/>
      <c r="J38" s="10" t="s">
        <v>74</v>
      </c>
      <c r="K38" s="8" t="s">
        <v>89</v>
      </c>
      <c r="L38" s="8" t="s">
        <v>137</v>
      </c>
      <c r="M38" s="51" t="s">
        <v>140</v>
      </c>
      <c r="N38" s="8"/>
      <c r="O38" s="8"/>
      <c r="P38" s="8"/>
      <c r="Q38" s="8"/>
      <c r="R38" s="8"/>
      <c r="S38" s="8"/>
      <c r="T38" s="8"/>
      <c r="U38" s="8"/>
    </row>
    <row r="39" spans="1:1025" x14ac:dyDescent="0.35">
      <c r="A39" s="50"/>
      <c r="B39" s="8"/>
      <c r="C39" s="8"/>
      <c r="D39" s="8"/>
      <c r="E39" s="8"/>
      <c r="F39" s="8"/>
      <c r="G39" s="49"/>
      <c r="H39" s="8"/>
      <c r="I39" s="8"/>
      <c r="J39" s="10" t="s">
        <v>78</v>
      </c>
      <c r="K39" s="8" t="s">
        <v>120</v>
      </c>
      <c r="L39" s="8"/>
      <c r="M39" s="51" t="s">
        <v>122</v>
      </c>
      <c r="N39" s="8"/>
      <c r="O39" s="8"/>
      <c r="P39" s="8"/>
      <c r="Q39" s="8"/>
      <c r="R39" s="8"/>
      <c r="S39" s="8"/>
      <c r="T39" s="8"/>
      <c r="U39" s="8"/>
    </row>
    <row r="40" spans="1:1025" ht="54" x14ac:dyDescent="0.35">
      <c r="A40" s="48"/>
      <c r="B40" s="2" t="s">
        <v>155</v>
      </c>
      <c r="C40" s="1" t="s">
        <v>61</v>
      </c>
      <c r="D40" s="2" t="s">
        <v>62</v>
      </c>
      <c r="E40" s="2" t="s">
        <v>62</v>
      </c>
      <c r="F40" s="3" t="s">
        <v>141</v>
      </c>
      <c r="G40" s="2" t="s">
        <v>83</v>
      </c>
      <c r="H40" s="9" t="s">
        <v>63</v>
      </c>
      <c r="I40" s="9" t="s">
        <v>63</v>
      </c>
      <c r="J40" s="10" t="s">
        <v>66</v>
      </c>
      <c r="K40" s="43" t="s">
        <v>84</v>
      </c>
      <c r="L40" s="1" t="s">
        <v>85</v>
      </c>
      <c r="M40" s="3" t="s">
        <v>86</v>
      </c>
      <c r="N40" s="4"/>
      <c r="O40" s="1"/>
      <c r="P40" s="1"/>
      <c r="Q40" s="1"/>
      <c r="R40" s="1"/>
      <c r="S40" s="1"/>
      <c r="T40" s="2"/>
      <c r="U40" s="2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  <c r="AHW40" s="38"/>
      <c r="AHX40" s="38"/>
      <c r="AHY40" s="38"/>
      <c r="AHZ40" s="38"/>
      <c r="AIA40" s="38"/>
      <c r="AIB40" s="38"/>
      <c r="AIC40" s="38"/>
      <c r="AID40" s="38"/>
      <c r="AIE40" s="38"/>
      <c r="AIF40" s="38"/>
      <c r="AIG40" s="38"/>
      <c r="AIH40" s="38"/>
      <c r="AII40" s="38"/>
      <c r="AIJ40" s="38"/>
      <c r="AIK40" s="38"/>
      <c r="AIL40" s="38"/>
      <c r="AIM40" s="38"/>
      <c r="AIN40" s="38"/>
      <c r="AIO40" s="38"/>
      <c r="AIP40" s="38"/>
      <c r="AIQ40" s="38"/>
      <c r="AIR40" s="38"/>
      <c r="AIS40" s="38"/>
      <c r="AIT40" s="38"/>
      <c r="AIU40" s="38"/>
      <c r="AIV40" s="38"/>
      <c r="AIW40" s="38"/>
      <c r="AIX40" s="38"/>
      <c r="AIY40" s="38"/>
      <c r="AIZ40" s="38"/>
      <c r="AJA40" s="38"/>
      <c r="AJB40" s="38"/>
      <c r="AJC40" s="38"/>
      <c r="AJD40" s="38"/>
      <c r="AJE40" s="38"/>
      <c r="AJF40" s="38"/>
      <c r="AJG40" s="38"/>
      <c r="AJH40" s="38"/>
      <c r="AJI40" s="38"/>
      <c r="AJJ40" s="38"/>
      <c r="AJK40" s="38"/>
      <c r="AJL40" s="38"/>
      <c r="AJM40" s="38"/>
      <c r="AJN40" s="38"/>
      <c r="AJO40" s="38"/>
      <c r="AJP40" s="38"/>
      <c r="AJQ40" s="38"/>
      <c r="AJR40" s="38"/>
      <c r="AJS40" s="38"/>
      <c r="AJT40" s="38"/>
      <c r="AJU40" s="38"/>
      <c r="AJV40" s="38"/>
      <c r="AJW40" s="38"/>
      <c r="AJX40" s="38"/>
      <c r="AJY40" s="38"/>
      <c r="AJZ40" s="38"/>
      <c r="AKA40" s="38"/>
      <c r="AKB40" s="38"/>
      <c r="AKC40" s="38"/>
      <c r="AKD40" s="38"/>
      <c r="AKE40" s="38"/>
      <c r="AKF40" s="38"/>
      <c r="AKG40" s="38"/>
      <c r="AKH40" s="38"/>
      <c r="AKI40" s="38"/>
      <c r="AKJ40" s="38"/>
      <c r="AKK40" s="38"/>
      <c r="AKL40" s="38"/>
      <c r="AKM40" s="38"/>
      <c r="AKN40" s="38"/>
      <c r="AKO40" s="38"/>
      <c r="AKP40" s="38"/>
      <c r="AKQ40" s="38"/>
      <c r="AKR40" s="38"/>
      <c r="AKS40" s="38"/>
      <c r="AKT40" s="38"/>
      <c r="AKU40" s="38"/>
      <c r="AKV40" s="38"/>
      <c r="AKW40" s="38"/>
      <c r="AKX40" s="38"/>
      <c r="AKY40" s="38"/>
      <c r="AKZ40" s="38"/>
      <c r="ALA40" s="38"/>
      <c r="ALB40" s="38"/>
      <c r="ALC40" s="38"/>
      <c r="ALD40" s="38"/>
      <c r="ALE40" s="38"/>
      <c r="ALF40" s="38"/>
      <c r="ALG40" s="38"/>
      <c r="ALH40" s="38"/>
      <c r="ALI40" s="38"/>
      <c r="ALJ40" s="38"/>
      <c r="ALK40" s="38"/>
      <c r="ALL40" s="38"/>
      <c r="ALM40" s="38"/>
      <c r="ALN40" s="38"/>
      <c r="ALO40" s="38"/>
      <c r="ALP40" s="38"/>
      <c r="ALQ40" s="38"/>
      <c r="ALR40" s="38"/>
      <c r="ALS40" s="38"/>
      <c r="ALT40" s="38"/>
      <c r="ALU40" s="38"/>
      <c r="ALV40" s="38"/>
      <c r="ALW40" s="38"/>
      <c r="ALX40" s="38"/>
      <c r="ALY40" s="38"/>
      <c r="ALZ40" s="38"/>
      <c r="AMA40" s="38"/>
      <c r="AMB40" s="38"/>
      <c r="AMC40" s="38"/>
      <c r="AMD40" s="38"/>
      <c r="AME40" s="38"/>
      <c r="AMF40" s="38"/>
      <c r="AMG40" s="38"/>
      <c r="AMH40" s="38"/>
      <c r="AMI40" s="38"/>
      <c r="AMJ40" s="38"/>
      <c r="AMK40" s="38"/>
    </row>
    <row r="41" spans="1:1025" ht="121.5" x14ac:dyDescent="0.35">
      <c r="A41" s="50"/>
      <c r="B41" s="8"/>
      <c r="C41" s="8"/>
      <c r="D41" s="8"/>
      <c r="E41" s="8"/>
      <c r="F41" s="8"/>
      <c r="G41" s="49"/>
      <c r="H41" s="8"/>
      <c r="I41" s="8"/>
      <c r="J41" s="10" t="s">
        <v>68</v>
      </c>
      <c r="K41" s="8" t="s">
        <v>99</v>
      </c>
      <c r="L41" s="8" t="s">
        <v>100</v>
      </c>
      <c r="M41" s="8" t="s">
        <v>101</v>
      </c>
      <c r="N41" s="8"/>
      <c r="O41" s="8"/>
      <c r="P41" s="8"/>
      <c r="Q41" s="8"/>
      <c r="R41" s="8"/>
      <c r="S41" s="8"/>
      <c r="T41" s="8"/>
      <c r="U41" s="8"/>
    </row>
    <row r="42" spans="1:1025" ht="40.5" x14ac:dyDescent="0.35">
      <c r="A42" s="50"/>
      <c r="B42" s="8"/>
      <c r="C42" s="8"/>
      <c r="D42" s="8"/>
      <c r="E42" s="8"/>
      <c r="F42" s="8"/>
      <c r="G42" s="49"/>
      <c r="H42" s="8"/>
      <c r="I42" s="8"/>
      <c r="J42" s="10" t="s">
        <v>69</v>
      </c>
      <c r="K42" s="8" t="s">
        <v>142</v>
      </c>
      <c r="L42" s="8" t="s">
        <v>102</v>
      </c>
      <c r="M42" s="8" t="s">
        <v>103</v>
      </c>
      <c r="N42" s="8"/>
      <c r="O42" s="8"/>
      <c r="P42" s="8"/>
      <c r="Q42" s="8"/>
      <c r="R42" s="8"/>
      <c r="S42" s="8"/>
      <c r="T42" s="8"/>
      <c r="U42" s="8"/>
    </row>
    <row r="43" spans="1:1025" ht="54" x14ac:dyDescent="0.35">
      <c r="A43" s="48"/>
      <c r="B43" s="2" t="s">
        <v>156</v>
      </c>
      <c r="C43" s="1" t="s">
        <v>61</v>
      </c>
      <c r="D43" s="2" t="s">
        <v>62</v>
      </c>
      <c r="E43" s="2" t="s">
        <v>62</v>
      </c>
      <c r="F43" s="3" t="s">
        <v>143</v>
      </c>
      <c r="G43" s="2" t="s">
        <v>83</v>
      </c>
      <c r="H43" s="9" t="s">
        <v>63</v>
      </c>
      <c r="I43" s="9" t="s">
        <v>63</v>
      </c>
      <c r="J43" s="10" t="s">
        <v>66</v>
      </c>
      <c r="K43" s="43" t="s">
        <v>84</v>
      </c>
      <c r="L43" s="1" t="s">
        <v>85</v>
      </c>
      <c r="M43" s="3" t="s">
        <v>86</v>
      </c>
      <c r="N43" s="4"/>
      <c r="O43" s="1"/>
      <c r="P43" s="1"/>
      <c r="Q43" s="1"/>
      <c r="R43" s="1"/>
      <c r="S43" s="1"/>
      <c r="T43" s="2"/>
      <c r="U43" s="2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  <c r="AHW43" s="38"/>
      <c r="AHX43" s="38"/>
      <c r="AHY43" s="38"/>
      <c r="AHZ43" s="38"/>
      <c r="AIA43" s="38"/>
      <c r="AIB43" s="38"/>
      <c r="AIC43" s="38"/>
      <c r="AID43" s="38"/>
      <c r="AIE43" s="38"/>
      <c r="AIF43" s="38"/>
      <c r="AIG43" s="38"/>
      <c r="AIH43" s="38"/>
      <c r="AII43" s="38"/>
      <c r="AIJ43" s="38"/>
      <c r="AIK43" s="38"/>
      <c r="AIL43" s="38"/>
      <c r="AIM43" s="38"/>
      <c r="AIN43" s="38"/>
      <c r="AIO43" s="38"/>
      <c r="AIP43" s="38"/>
      <c r="AIQ43" s="38"/>
      <c r="AIR43" s="38"/>
      <c r="AIS43" s="38"/>
      <c r="AIT43" s="38"/>
      <c r="AIU43" s="38"/>
      <c r="AIV43" s="38"/>
      <c r="AIW43" s="38"/>
      <c r="AIX43" s="38"/>
      <c r="AIY43" s="38"/>
      <c r="AIZ43" s="38"/>
      <c r="AJA43" s="38"/>
      <c r="AJB43" s="38"/>
      <c r="AJC43" s="38"/>
      <c r="AJD43" s="38"/>
      <c r="AJE43" s="38"/>
      <c r="AJF43" s="38"/>
      <c r="AJG43" s="38"/>
      <c r="AJH43" s="38"/>
      <c r="AJI43" s="38"/>
      <c r="AJJ43" s="38"/>
      <c r="AJK43" s="38"/>
      <c r="AJL43" s="38"/>
      <c r="AJM43" s="38"/>
      <c r="AJN43" s="38"/>
      <c r="AJO43" s="38"/>
      <c r="AJP43" s="38"/>
      <c r="AJQ43" s="38"/>
      <c r="AJR43" s="38"/>
      <c r="AJS43" s="38"/>
      <c r="AJT43" s="38"/>
      <c r="AJU43" s="38"/>
      <c r="AJV43" s="38"/>
      <c r="AJW43" s="38"/>
      <c r="AJX43" s="38"/>
      <c r="AJY43" s="38"/>
      <c r="AJZ43" s="38"/>
      <c r="AKA43" s="38"/>
      <c r="AKB43" s="38"/>
      <c r="AKC43" s="38"/>
      <c r="AKD43" s="38"/>
      <c r="AKE43" s="38"/>
      <c r="AKF43" s="38"/>
      <c r="AKG43" s="38"/>
      <c r="AKH43" s="38"/>
      <c r="AKI43" s="38"/>
      <c r="AKJ43" s="38"/>
      <c r="AKK43" s="38"/>
      <c r="AKL43" s="38"/>
      <c r="AKM43" s="38"/>
      <c r="AKN43" s="38"/>
      <c r="AKO43" s="38"/>
      <c r="AKP43" s="38"/>
      <c r="AKQ43" s="38"/>
      <c r="AKR43" s="38"/>
      <c r="AKS43" s="38"/>
      <c r="AKT43" s="38"/>
      <c r="AKU43" s="38"/>
      <c r="AKV43" s="38"/>
      <c r="AKW43" s="38"/>
      <c r="AKX43" s="38"/>
      <c r="AKY43" s="38"/>
      <c r="AKZ43" s="38"/>
      <c r="ALA43" s="38"/>
      <c r="ALB43" s="38"/>
      <c r="ALC43" s="38"/>
      <c r="ALD43" s="38"/>
      <c r="ALE43" s="38"/>
      <c r="ALF43" s="38"/>
      <c r="ALG43" s="38"/>
      <c r="ALH43" s="38"/>
      <c r="ALI43" s="38"/>
      <c r="ALJ43" s="38"/>
      <c r="ALK43" s="38"/>
      <c r="ALL43" s="38"/>
      <c r="ALM43" s="38"/>
      <c r="ALN43" s="38"/>
      <c r="ALO43" s="38"/>
      <c r="ALP43" s="38"/>
      <c r="ALQ43" s="38"/>
      <c r="ALR43" s="38"/>
      <c r="ALS43" s="38"/>
      <c r="ALT43" s="38"/>
      <c r="ALU43" s="38"/>
      <c r="ALV43" s="38"/>
      <c r="ALW43" s="38"/>
      <c r="ALX43" s="38"/>
      <c r="ALY43" s="38"/>
      <c r="ALZ43" s="38"/>
      <c r="AMA43" s="38"/>
      <c r="AMB43" s="38"/>
      <c r="AMC43" s="38"/>
      <c r="AMD43" s="38"/>
      <c r="AME43" s="38"/>
      <c r="AMF43" s="38"/>
      <c r="AMG43" s="38"/>
      <c r="AMH43" s="38"/>
      <c r="AMI43" s="38"/>
      <c r="AMJ43" s="38"/>
      <c r="AMK43" s="38"/>
    </row>
    <row r="44" spans="1:1025" ht="121.5" x14ac:dyDescent="0.35">
      <c r="A44" s="50"/>
      <c r="B44" s="8"/>
      <c r="C44" s="8"/>
      <c r="D44" s="8"/>
      <c r="E44" s="8"/>
      <c r="F44" s="8"/>
      <c r="G44" s="49"/>
      <c r="H44" s="8"/>
      <c r="I44" s="8"/>
      <c r="J44" s="10" t="s">
        <v>68</v>
      </c>
      <c r="K44" s="8" t="s">
        <v>99</v>
      </c>
      <c r="L44" s="8" t="s">
        <v>100</v>
      </c>
      <c r="M44" s="8" t="s">
        <v>101</v>
      </c>
      <c r="N44" s="8"/>
      <c r="O44" s="8"/>
      <c r="P44" s="8"/>
      <c r="Q44" s="8"/>
      <c r="R44" s="8"/>
      <c r="S44" s="8"/>
      <c r="T44" s="8"/>
      <c r="U44" s="8"/>
    </row>
    <row r="45" spans="1:1025" ht="40.5" x14ac:dyDescent="0.35">
      <c r="A45" s="50"/>
      <c r="B45" s="8"/>
      <c r="C45" s="8"/>
      <c r="D45" s="8"/>
      <c r="E45" s="8"/>
      <c r="F45" s="8"/>
      <c r="G45" s="49"/>
      <c r="H45" s="8"/>
      <c r="I45" s="8"/>
      <c r="J45" s="10" t="s">
        <v>69</v>
      </c>
      <c r="K45" s="8" t="s">
        <v>144</v>
      </c>
      <c r="L45" s="8" t="s">
        <v>102</v>
      </c>
      <c r="M45" s="8" t="s">
        <v>104</v>
      </c>
      <c r="N45" s="8"/>
      <c r="O45" s="8"/>
      <c r="P45" s="8"/>
      <c r="Q45" s="8"/>
      <c r="R45" s="8"/>
      <c r="S45" s="8"/>
      <c r="T45" s="8"/>
      <c r="U45" s="8"/>
    </row>
    <row r="46" spans="1:1025" ht="40.5" x14ac:dyDescent="0.35">
      <c r="A46" s="50"/>
      <c r="B46" s="8"/>
      <c r="C46" s="8"/>
      <c r="D46" s="8"/>
      <c r="E46" s="8"/>
      <c r="F46" s="8"/>
      <c r="G46" s="49"/>
      <c r="H46" s="8"/>
      <c r="I46" s="8"/>
      <c r="J46" s="10" t="s">
        <v>74</v>
      </c>
      <c r="K46" s="8" t="s">
        <v>145</v>
      </c>
      <c r="L46" s="8" t="s">
        <v>102</v>
      </c>
      <c r="M46" s="8" t="s">
        <v>103</v>
      </c>
      <c r="N46" s="8"/>
      <c r="O46" s="8"/>
      <c r="P46" s="8"/>
      <c r="Q46" s="8"/>
      <c r="R46" s="8"/>
      <c r="S46" s="8"/>
      <c r="T46" s="8"/>
      <c r="U46" s="8"/>
    </row>
    <row r="47" spans="1:1025" x14ac:dyDescent="0.35">
      <c r="A47" s="50"/>
      <c r="B47" s="8"/>
      <c r="C47" s="8"/>
      <c r="D47" s="8"/>
      <c r="E47" s="8"/>
      <c r="F47" s="8"/>
      <c r="G47" s="49"/>
      <c r="H47" s="8"/>
      <c r="I47" s="8"/>
      <c r="J47" s="10" t="s">
        <v>78</v>
      </c>
      <c r="K47" s="8" t="s">
        <v>105</v>
      </c>
      <c r="L47" s="8"/>
      <c r="M47" s="8" t="s">
        <v>94</v>
      </c>
      <c r="N47" s="8"/>
      <c r="O47" s="8"/>
      <c r="P47" s="8"/>
      <c r="Q47" s="8"/>
      <c r="R47" s="8"/>
      <c r="S47" s="8"/>
      <c r="T47" s="8"/>
      <c r="U47" s="8"/>
    </row>
    <row r="48" spans="1:1025" ht="54" x14ac:dyDescent="0.35">
      <c r="A48" s="48"/>
      <c r="B48" s="2" t="s">
        <v>157</v>
      </c>
      <c r="C48" s="1" t="s">
        <v>61</v>
      </c>
      <c r="D48" s="2" t="s">
        <v>62</v>
      </c>
      <c r="E48" s="2" t="s">
        <v>62</v>
      </c>
      <c r="F48" s="3" t="s">
        <v>146</v>
      </c>
      <c r="G48" s="2" t="s">
        <v>83</v>
      </c>
      <c r="H48" s="9" t="s">
        <v>63</v>
      </c>
      <c r="I48" s="9" t="s">
        <v>63</v>
      </c>
      <c r="J48" s="10" t="s">
        <v>66</v>
      </c>
      <c r="K48" s="43" t="s">
        <v>84</v>
      </c>
      <c r="L48" s="1" t="s">
        <v>85</v>
      </c>
      <c r="M48" s="3" t="s">
        <v>86</v>
      </c>
      <c r="N48" s="4"/>
      <c r="O48" s="1"/>
      <c r="P48" s="1"/>
      <c r="Q48" s="1"/>
      <c r="R48" s="1"/>
      <c r="S48" s="1"/>
      <c r="T48" s="2"/>
      <c r="U48" s="2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  <c r="AHW48" s="38"/>
      <c r="AHX48" s="38"/>
      <c r="AHY48" s="38"/>
      <c r="AHZ48" s="38"/>
      <c r="AIA48" s="38"/>
      <c r="AIB48" s="38"/>
      <c r="AIC48" s="38"/>
      <c r="AID48" s="38"/>
      <c r="AIE48" s="38"/>
      <c r="AIF48" s="38"/>
      <c r="AIG48" s="38"/>
      <c r="AIH48" s="38"/>
      <c r="AII48" s="38"/>
      <c r="AIJ48" s="38"/>
      <c r="AIK48" s="38"/>
      <c r="AIL48" s="38"/>
      <c r="AIM48" s="38"/>
      <c r="AIN48" s="38"/>
      <c r="AIO48" s="38"/>
      <c r="AIP48" s="38"/>
      <c r="AIQ48" s="38"/>
      <c r="AIR48" s="38"/>
      <c r="AIS48" s="38"/>
      <c r="AIT48" s="38"/>
      <c r="AIU48" s="38"/>
      <c r="AIV48" s="38"/>
      <c r="AIW48" s="38"/>
      <c r="AIX48" s="38"/>
      <c r="AIY48" s="38"/>
      <c r="AIZ48" s="38"/>
      <c r="AJA48" s="38"/>
      <c r="AJB48" s="38"/>
      <c r="AJC48" s="38"/>
      <c r="AJD48" s="38"/>
      <c r="AJE48" s="38"/>
      <c r="AJF48" s="38"/>
      <c r="AJG48" s="38"/>
      <c r="AJH48" s="38"/>
      <c r="AJI48" s="38"/>
      <c r="AJJ48" s="38"/>
      <c r="AJK48" s="38"/>
      <c r="AJL48" s="38"/>
      <c r="AJM48" s="38"/>
      <c r="AJN48" s="38"/>
      <c r="AJO48" s="38"/>
      <c r="AJP48" s="38"/>
      <c r="AJQ48" s="38"/>
      <c r="AJR48" s="38"/>
      <c r="AJS48" s="38"/>
      <c r="AJT48" s="38"/>
      <c r="AJU48" s="38"/>
      <c r="AJV48" s="38"/>
      <c r="AJW48" s="38"/>
      <c r="AJX48" s="38"/>
      <c r="AJY48" s="38"/>
      <c r="AJZ48" s="38"/>
      <c r="AKA48" s="38"/>
      <c r="AKB48" s="38"/>
      <c r="AKC48" s="38"/>
      <c r="AKD48" s="38"/>
      <c r="AKE48" s="38"/>
      <c r="AKF48" s="38"/>
      <c r="AKG48" s="38"/>
      <c r="AKH48" s="38"/>
      <c r="AKI48" s="38"/>
      <c r="AKJ48" s="38"/>
      <c r="AKK48" s="38"/>
      <c r="AKL48" s="38"/>
      <c r="AKM48" s="38"/>
      <c r="AKN48" s="38"/>
      <c r="AKO48" s="38"/>
      <c r="AKP48" s="38"/>
      <c r="AKQ48" s="38"/>
      <c r="AKR48" s="38"/>
      <c r="AKS48" s="38"/>
      <c r="AKT48" s="38"/>
      <c r="AKU48" s="38"/>
      <c r="AKV48" s="38"/>
      <c r="AKW48" s="38"/>
      <c r="AKX48" s="38"/>
      <c r="AKY48" s="38"/>
      <c r="AKZ48" s="38"/>
      <c r="ALA48" s="38"/>
      <c r="ALB48" s="38"/>
      <c r="ALC48" s="38"/>
      <c r="ALD48" s="38"/>
      <c r="ALE48" s="38"/>
      <c r="ALF48" s="38"/>
      <c r="ALG48" s="38"/>
      <c r="ALH48" s="38"/>
      <c r="ALI48" s="38"/>
      <c r="ALJ48" s="38"/>
      <c r="ALK48" s="38"/>
      <c r="ALL48" s="38"/>
      <c r="ALM48" s="38"/>
      <c r="ALN48" s="38"/>
      <c r="ALO48" s="38"/>
      <c r="ALP48" s="38"/>
      <c r="ALQ48" s="38"/>
      <c r="ALR48" s="38"/>
      <c r="ALS48" s="38"/>
      <c r="ALT48" s="38"/>
      <c r="ALU48" s="38"/>
      <c r="ALV48" s="38"/>
      <c r="ALW48" s="38"/>
      <c r="ALX48" s="38"/>
      <c r="ALY48" s="38"/>
      <c r="ALZ48" s="38"/>
      <c r="AMA48" s="38"/>
      <c r="AMB48" s="38"/>
      <c r="AMC48" s="38"/>
      <c r="AMD48" s="38"/>
      <c r="AME48" s="38"/>
      <c r="AMF48" s="38"/>
      <c r="AMG48" s="38"/>
      <c r="AMH48" s="38"/>
      <c r="AMI48" s="38"/>
      <c r="AMJ48" s="38"/>
      <c r="AMK48" s="38"/>
    </row>
    <row r="49" spans="1:1025" x14ac:dyDescent="0.35">
      <c r="A49" s="50"/>
      <c r="B49" s="8"/>
      <c r="C49" s="8"/>
      <c r="D49" s="8"/>
      <c r="E49" s="8"/>
      <c r="F49" s="8"/>
      <c r="G49" s="49"/>
      <c r="H49" s="8"/>
      <c r="I49" s="8"/>
      <c r="J49" s="10" t="s">
        <v>68</v>
      </c>
      <c r="K49" s="8" t="s">
        <v>106</v>
      </c>
      <c r="L49" s="8"/>
      <c r="M49" s="8" t="s">
        <v>107</v>
      </c>
      <c r="N49" s="8"/>
      <c r="O49" s="8"/>
      <c r="P49" s="8"/>
      <c r="Q49" s="8"/>
      <c r="R49" s="8"/>
      <c r="S49" s="8"/>
      <c r="T49" s="8"/>
      <c r="U49" s="8"/>
    </row>
    <row r="50" spans="1:1025" ht="40.5" x14ac:dyDescent="0.35">
      <c r="A50" s="50"/>
      <c r="B50" s="8"/>
      <c r="C50" s="8"/>
      <c r="D50" s="8"/>
      <c r="E50" s="8"/>
      <c r="F50" s="8"/>
      <c r="G50" s="49"/>
      <c r="H50" s="8"/>
      <c r="I50" s="8"/>
      <c r="J50" s="10" t="s">
        <v>69</v>
      </c>
      <c r="K50" s="8" t="s">
        <v>142</v>
      </c>
      <c r="L50" s="8" t="s">
        <v>102</v>
      </c>
      <c r="M50" s="8" t="s">
        <v>103</v>
      </c>
      <c r="N50" s="8"/>
      <c r="O50" s="8"/>
      <c r="P50" s="8"/>
      <c r="Q50" s="8"/>
      <c r="R50" s="8"/>
      <c r="S50" s="8"/>
      <c r="T50" s="8"/>
      <c r="U50" s="8"/>
    </row>
    <row r="51" spans="1:1025" ht="54" x14ac:dyDescent="0.35">
      <c r="A51" s="48"/>
      <c r="B51" s="2" t="s">
        <v>158</v>
      </c>
      <c r="C51" s="1" t="s">
        <v>61</v>
      </c>
      <c r="D51" s="2" t="s">
        <v>62</v>
      </c>
      <c r="E51" s="2" t="s">
        <v>62</v>
      </c>
      <c r="F51" s="3" t="s">
        <v>147</v>
      </c>
      <c r="G51" s="2" t="s">
        <v>83</v>
      </c>
      <c r="H51" s="9" t="s">
        <v>63</v>
      </c>
      <c r="I51" s="9" t="s">
        <v>63</v>
      </c>
      <c r="J51" s="10" t="s">
        <v>66</v>
      </c>
      <c r="K51" s="43" t="s">
        <v>84</v>
      </c>
      <c r="L51" s="1" t="s">
        <v>85</v>
      </c>
      <c r="M51" s="3" t="s">
        <v>86</v>
      </c>
      <c r="N51" s="4"/>
      <c r="O51" s="1"/>
      <c r="P51" s="1"/>
      <c r="Q51" s="1"/>
      <c r="R51" s="1"/>
      <c r="S51" s="1"/>
      <c r="T51" s="2"/>
      <c r="U51" s="2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  <c r="AHW51" s="38"/>
      <c r="AHX51" s="38"/>
      <c r="AHY51" s="38"/>
      <c r="AHZ51" s="38"/>
      <c r="AIA51" s="38"/>
      <c r="AIB51" s="38"/>
      <c r="AIC51" s="38"/>
      <c r="AID51" s="38"/>
      <c r="AIE51" s="38"/>
      <c r="AIF51" s="38"/>
      <c r="AIG51" s="38"/>
      <c r="AIH51" s="38"/>
      <c r="AII51" s="38"/>
      <c r="AIJ51" s="38"/>
      <c r="AIK51" s="38"/>
      <c r="AIL51" s="38"/>
      <c r="AIM51" s="38"/>
      <c r="AIN51" s="38"/>
      <c r="AIO51" s="38"/>
      <c r="AIP51" s="38"/>
      <c r="AIQ51" s="38"/>
      <c r="AIR51" s="38"/>
      <c r="AIS51" s="38"/>
      <c r="AIT51" s="38"/>
      <c r="AIU51" s="38"/>
      <c r="AIV51" s="38"/>
      <c r="AIW51" s="38"/>
      <c r="AIX51" s="38"/>
      <c r="AIY51" s="38"/>
      <c r="AIZ51" s="38"/>
      <c r="AJA51" s="38"/>
      <c r="AJB51" s="38"/>
      <c r="AJC51" s="38"/>
      <c r="AJD51" s="38"/>
      <c r="AJE51" s="38"/>
      <c r="AJF51" s="38"/>
      <c r="AJG51" s="38"/>
      <c r="AJH51" s="38"/>
      <c r="AJI51" s="38"/>
      <c r="AJJ51" s="38"/>
      <c r="AJK51" s="38"/>
      <c r="AJL51" s="38"/>
      <c r="AJM51" s="38"/>
      <c r="AJN51" s="38"/>
      <c r="AJO51" s="38"/>
      <c r="AJP51" s="38"/>
      <c r="AJQ51" s="38"/>
      <c r="AJR51" s="38"/>
      <c r="AJS51" s="38"/>
      <c r="AJT51" s="38"/>
      <c r="AJU51" s="38"/>
      <c r="AJV51" s="38"/>
      <c r="AJW51" s="38"/>
      <c r="AJX51" s="38"/>
      <c r="AJY51" s="38"/>
      <c r="AJZ51" s="38"/>
      <c r="AKA51" s="38"/>
      <c r="AKB51" s="38"/>
      <c r="AKC51" s="38"/>
      <c r="AKD51" s="38"/>
      <c r="AKE51" s="38"/>
      <c r="AKF51" s="38"/>
      <c r="AKG51" s="38"/>
      <c r="AKH51" s="38"/>
      <c r="AKI51" s="38"/>
      <c r="AKJ51" s="38"/>
      <c r="AKK51" s="38"/>
      <c r="AKL51" s="38"/>
      <c r="AKM51" s="38"/>
      <c r="AKN51" s="38"/>
      <c r="AKO51" s="38"/>
      <c r="AKP51" s="38"/>
      <c r="AKQ51" s="38"/>
      <c r="AKR51" s="38"/>
      <c r="AKS51" s="38"/>
      <c r="AKT51" s="38"/>
      <c r="AKU51" s="38"/>
      <c r="AKV51" s="38"/>
      <c r="AKW51" s="38"/>
      <c r="AKX51" s="38"/>
      <c r="AKY51" s="38"/>
      <c r="AKZ51" s="38"/>
      <c r="ALA51" s="38"/>
      <c r="ALB51" s="38"/>
      <c r="ALC51" s="38"/>
      <c r="ALD51" s="38"/>
      <c r="ALE51" s="38"/>
      <c r="ALF51" s="38"/>
      <c r="ALG51" s="38"/>
      <c r="ALH51" s="38"/>
      <c r="ALI51" s="38"/>
      <c r="ALJ51" s="38"/>
      <c r="ALK51" s="38"/>
      <c r="ALL51" s="38"/>
      <c r="ALM51" s="38"/>
      <c r="ALN51" s="38"/>
      <c r="ALO51" s="38"/>
      <c r="ALP51" s="38"/>
      <c r="ALQ51" s="38"/>
      <c r="ALR51" s="38"/>
      <c r="ALS51" s="38"/>
      <c r="ALT51" s="38"/>
      <c r="ALU51" s="38"/>
      <c r="ALV51" s="38"/>
      <c r="ALW51" s="38"/>
      <c r="ALX51" s="38"/>
      <c r="ALY51" s="38"/>
      <c r="ALZ51" s="38"/>
      <c r="AMA51" s="38"/>
      <c r="AMB51" s="38"/>
      <c r="AMC51" s="38"/>
      <c r="AMD51" s="38"/>
      <c r="AME51" s="38"/>
      <c r="AMF51" s="38"/>
      <c r="AMG51" s="38"/>
      <c r="AMH51" s="38"/>
      <c r="AMI51" s="38"/>
      <c r="AMJ51" s="38"/>
      <c r="AMK51" s="38"/>
    </row>
    <row r="52" spans="1:1025" x14ac:dyDescent="0.35">
      <c r="A52" s="50"/>
      <c r="B52" s="8"/>
      <c r="C52" s="8"/>
      <c r="D52" s="8"/>
      <c r="E52" s="8"/>
      <c r="F52" s="8"/>
      <c r="G52" s="49"/>
      <c r="H52" s="8"/>
      <c r="I52" s="8"/>
      <c r="J52" s="10" t="s">
        <v>68</v>
      </c>
      <c r="K52" s="8" t="s">
        <v>108</v>
      </c>
      <c r="L52" s="8"/>
      <c r="M52" s="8" t="s">
        <v>109</v>
      </c>
      <c r="N52" s="8"/>
      <c r="O52" s="8"/>
      <c r="P52" s="8"/>
      <c r="Q52" s="8"/>
      <c r="R52" s="8"/>
      <c r="S52" s="8"/>
      <c r="T52" s="8"/>
      <c r="U52" s="8"/>
    </row>
    <row r="53" spans="1:1025" ht="40.5" x14ac:dyDescent="0.35">
      <c r="A53" s="50"/>
      <c r="B53" s="8"/>
      <c r="C53" s="8"/>
      <c r="D53" s="8"/>
      <c r="E53" s="8"/>
      <c r="F53" s="8"/>
      <c r="G53" s="49"/>
      <c r="H53" s="8"/>
      <c r="I53" s="8"/>
      <c r="J53" s="10" t="s">
        <v>69</v>
      </c>
      <c r="K53" s="8" t="s">
        <v>144</v>
      </c>
      <c r="L53" s="8" t="s">
        <v>102</v>
      </c>
      <c r="M53" s="8" t="s">
        <v>104</v>
      </c>
      <c r="N53" s="8"/>
      <c r="O53" s="8"/>
      <c r="P53" s="8"/>
      <c r="Q53" s="8"/>
      <c r="R53" s="8"/>
      <c r="S53" s="8"/>
      <c r="T53" s="8"/>
      <c r="U53" s="8"/>
    </row>
    <row r="54" spans="1:1025" ht="40.5" x14ac:dyDescent="0.35">
      <c r="A54" s="50"/>
      <c r="B54" s="8"/>
      <c r="C54" s="8"/>
      <c r="D54" s="8"/>
      <c r="E54" s="8"/>
      <c r="F54" s="8"/>
      <c r="G54" s="49"/>
      <c r="H54" s="8"/>
      <c r="I54" s="8"/>
      <c r="J54" s="10" t="s">
        <v>74</v>
      </c>
      <c r="K54" s="8" t="s">
        <v>145</v>
      </c>
      <c r="L54" s="8" t="s">
        <v>102</v>
      </c>
      <c r="M54" s="8" t="s">
        <v>103</v>
      </c>
      <c r="N54" s="8"/>
      <c r="O54" s="8"/>
      <c r="P54" s="8"/>
      <c r="Q54" s="8"/>
      <c r="R54" s="8"/>
      <c r="S54" s="8"/>
      <c r="T54" s="8"/>
      <c r="U54" s="8"/>
    </row>
    <row r="55" spans="1:1025" x14ac:dyDescent="0.35">
      <c r="A55" s="50"/>
      <c r="B55" s="8"/>
      <c r="C55" s="8"/>
      <c r="D55" s="8"/>
      <c r="E55" s="8"/>
      <c r="F55" s="8"/>
      <c r="G55" s="49"/>
      <c r="H55" s="8"/>
      <c r="I55" s="8"/>
      <c r="J55" s="10" t="s">
        <v>78</v>
      </c>
      <c r="K55" s="8" t="s">
        <v>105</v>
      </c>
      <c r="L55" s="8"/>
      <c r="M55" s="8" t="s">
        <v>94</v>
      </c>
      <c r="N55" s="8"/>
      <c r="O55" s="8"/>
      <c r="P55" s="8"/>
      <c r="Q55" s="8"/>
      <c r="R55" s="8"/>
      <c r="S55" s="8"/>
      <c r="T55" s="8"/>
      <c r="U55" s="8"/>
    </row>
    <row r="56" spans="1:1025" ht="54" x14ac:dyDescent="0.35">
      <c r="A56" s="48"/>
      <c r="B56" s="2" t="s">
        <v>159</v>
      </c>
      <c r="C56" s="1" t="s">
        <v>61</v>
      </c>
      <c r="D56" s="2" t="s">
        <v>62</v>
      </c>
      <c r="E56" s="2" t="s">
        <v>62</v>
      </c>
      <c r="F56" s="3" t="s">
        <v>110</v>
      </c>
      <c r="G56" s="2" t="s">
        <v>83</v>
      </c>
      <c r="H56" s="9" t="s">
        <v>63</v>
      </c>
      <c r="I56" s="9" t="s">
        <v>63</v>
      </c>
      <c r="J56" s="10" t="s">
        <v>66</v>
      </c>
      <c r="K56" s="43" t="s">
        <v>84</v>
      </c>
      <c r="L56" s="1" t="s">
        <v>85</v>
      </c>
      <c r="M56" s="3" t="s">
        <v>86</v>
      </c>
      <c r="N56" s="4"/>
      <c r="O56" s="1"/>
      <c r="P56" s="1"/>
      <c r="Q56" s="1"/>
      <c r="R56" s="1"/>
      <c r="S56" s="1"/>
      <c r="T56" s="2"/>
      <c r="U56" s="2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  <c r="AHW56" s="38"/>
      <c r="AHX56" s="38"/>
      <c r="AHY56" s="38"/>
      <c r="AHZ56" s="38"/>
      <c r="AIA56" s="38"/>
      <c r="AIB56" s="38"/>
      <c r="AIC56" s="38"/>
      <c r="AID56" s="38"/>
      <c r="AIE56" s="38"/>
      <c r="AIF56" s="38"/>
      <c r="AIG56" s="38"/>
      <c r="AIH56" s="38"/>
      <c r="AII56" s="38"/>
      <c r="AIJ56" s="38"/>
      <c r="AIK56" s="38"/>
      <c r="AIL56" s="38"/>
      <c r="AIM56" s="38"/>
      <c r="AIN56" s="38"/>
      <c r="AIO56" s="38"/>
      <c r="AIP56" s="38"/>
      <c r="AIQ56" s="38"/>
      <c r="AIR56" s="38"/>
      <c r="AIS56" s="38"/>
      <c r="AIT56" s="38"/>
      <c r="AIU56" s="38"/>
      <c r="AIV56" s="38"/>
      <c r="AIW56" s="38"/>
      <c r="AIX56" s="38"/>
      <c r="AIY56" s="38"/>
      <c r="AIZ56" s="38"/>
      <c r="AJA56" s="38"/>
      <c r="AJB56" s="38"/>
      <c r="AJC56" s="38"/>
      <c r="AJD56" s="38"/>
      <c r="AJE56" s="38"/>
      <c r="AJF56" s="38"/>
      <c r="AJG56" s="38"/>
      <c r="AJH56" s="38"/>
      <c r="AJI56" s="38"/>
      <c r="AJJ56" s="38"/>
      <c r="AJK56" s="38"/>
      <c r="AJL56" s="38"/>
      <c r="AJM56" s="38"/>
      <c r="AJN56" s="38"/>
      <c r="AJO56" s="38"/>
      <c r="AJP56" s="38"/>
      <c r="AJQ56" s="38"/>
      <c r="AJR56" s="38"/>
      <c r="AJS56" s="38"/>
      <c r="AJT56" s="38"/>
      <c r="AJU56" s="38"/>
      <c r="AJV56" s="38"/>
      <c r="AJW56" s="38"/>
      <c r="AJX56" s="38"/>
      <c r="AJY56" s="38"/>
      <c r="AJZ56" s="38"/>
      <c r="AKA56" s="38"/>
      <c r="AKB56" s="38"/>
      <c r="AKC56" s="38"/>
      <c r="AKD56" s="38"/>
      <c r="AKE56" s="38"/>
      <c r="AKF56" s="38"/>
      <c r="AKG56" s="38"/>
      <c r="AKH56" s="38"/>
      <c r="AKI56" s="38"/>
      <c r="AKJ56" s="38"/>
      <c r="AKK56" s="38"/>
      <c r="AKL56" s="38"/>
      <c r="AKM56" s="38"/>
      <c r="AKN56" s="38"/>
      <c r="AKO56" s="38"/>
      <c r="AKP56" s="38"/>
      <c r="AKQ56" s="38"/>
      <c r="AKR56" s="38"/>
      <c r="AKS56" s="38"/>
      <c r="AKT56" s="38"/>
      <c r="AKU56" s="38"/>
      <c r="AKV56" s="38"/>
      <c r="AKW56" s="38"/>
      <c r="AKX56" s="38"/>
      <c r="AKY56" s="38"/>
      <c r="AKZ56" s="38"/>
      <c r="ALA56" s="38"/>
      <c r="ALB56" s="38"/>
      <c r="ALC56" s="38"/>
      <c r="ALD56" s="38"/>
      <c r="ALE56" s="38"/>
      <c r="ALF56" s="38"/>
      <c r="ALG56" s="38"/>
      <c r="ALH56" s="38"/>
      <c r="ALI56" s="38"/>
      <c r="ALJ56" s="38"/>
      <c r="ALK56" s="38"/>
      <c r="ALL56" s="38"/>
      <c r="ALM56" s="38"/>
      <c r="ALN56" s="38"/>
      <c r="ALO56" s="38"/>
      <c r="ALP56" s="38"/>
      <c r="ALQ56" s="38"/>
      <c r="ALR56" s="38"/>
      <c r="ALS56" s="38"/>
      <c r="ALT56" s="38"/>
      <c r="ALU56" s="38"/>
      <c r="ALV56" s="38"/>
      <c r="ALW56" s="38"/>
      <c r="ALX56" s="38"/>
      <c r="ALY56" s="38"/>
      <c r="ALZ56" s="38"/>
      <c r="AMA56" s="38"/>
      <c r="AMB56" s="38"/>
      <c r="AMC56" s="38"/>
      <c r="AMD56" s="38"/>
      <c r="AME56" s="38"/>
      <c r="AMF56" s="38"/>
      <c r="AMG56" s="38"/>
      <c r="AMH56" s="38"/>
      <c r="AMI56" s="38"/>
      <c r="AMJ56" s="38"/>
      <c r="AMK56" s="38"/>
    </row>
    <row r="57" spans="1:1025" x14ac:dyDescent="0.35">
      <c r="A57" s="8"/>
      <c r="B57" s="8"/>
      <c r="C57" s="8"/>
      <c r="D57" s="8"/>
      <c r="E57" s="8"/>
      <c r="F57" s="8"/>
      <c r="G57" s="49"/>
      <c r="H57" s="8"/>
      <c r="I57" s="8"/>
      <c r="J57" s="10" t="s">
        <v>68</v>
      </c>
      <c r="K57" s="8" t="s">
        <v>111</v>
      </c>
      <c r="L57" s="8"/>
      <c r="M57" s="8" t="s">
        <v>112</v>
      </c>
      <c r="N57" s="8"/>
      <c r="O57" s="8"/>
      <c r="P57" s="8"/>
      <c r="Q57" s="8"/>
      <c r="R57" s="8"/>
      <c r="S57" s="8"/>
      <c r="T57" s="8"/>
      <c r="U57" s="8"/>
    </row>
    <row r="58" spans="1:1025" ht="94.5" x14ac:dyDescent="0.35">
      <c r="A58" s="8"/>
      <c r="B58" s="8"/>
      <c r="C58" s="8"/>
      <c r="D58" s="8"/>
      <c r="E58" s="8"/>
      <c r="F58" s="8"/>
      <c r="G58" s="49"/>
      <c r="H58" s="8"/>
      <c r="I58" s="8"/>
      <c r="J58" s="10" t="s">
        <v>69</v>
      </c>
      <c r="K58" s="8" t="s">
        <v>113</v>
      </c>
      <c r="L58" s="1" t="s">
        <v>114</v>
      </c>
      <c r="M58" s="8" t="s">
        <v>115</v>
      </c>
      <c r="N58" s="8"/>
      <c r="O58" s="8"/>
      <c r="P58" s="8"/>
      <c r="Q58" s="8"/>
      <c r="R58" s="8"/>
      <c r="S58" s="8"/>
      <c r="T58" s="8"/>
      <c r="U58" s="8"/>
    </row>
    <row r="59" spans="1:1025" ht="27" x14ac:dyDescent="0.35">
      <c r="A59" s="8"/>
      <c r="B59" s="8"/>
      <c r="C59" s="8"/>
      <c r="D59" s="8"/>
      <c r="E59" s="8"/>
      <c r="F59" s="8"/>
      <c r="G59" s="49"/>
      <c r="H59" s="8"/>
      <c r="I59" s="8"/>
      <c r="J59" s="10" t="s">
        <v>74</v>
      </c>
      <c r="K59" s="8" t="s">
        <v>116</v>
      </c>
      <c r="L59" s="8"/>
      <c r="M59" s="8" t="s">
        <v>117</v>
      </c>
      <c r="N59" s="8"/>
      <c r="O59" s="8"/>
      <c r="P59" s="8"/>
      <c r="Q59" s="8"/>
      <c r="R59" s="8"/>
      <c r="S59" s="8"/>
      <c r="T59" s="8"/>
      <c r="U59" s="8"/>
    </row>
    <row r="60" spans="1:1025" ht="81" x14ac:dyDescent="0.35">
      <c r="A60" s="8"/>
      <c r="B60" s="8"/>
      <c r="C60" s="8"/>
      <c r="D60" s="8"/>
      <c r="E60" s="8"/>
      <c r="F60" s="8"/>
      <c r="G60" s="49"/>
      <c r="H60" s="8"/>
      <c r="I60" s="8"/>
      <c r="J60" s="10" t="s">
        <v>78</v>
      </c>
      <c r="K60" s="8" t="s">
        <v>91</v>
      </c>
      <c r="L60" s="1" t="s">
        <v>118</v>
      </c>
      <c r="M60" s="8" t="s">
        <v>92</v>
      </c>
      <c r="N60" s="8"/>
      <c r="O60" s="8"/>
      <c r="P60" s="8"/>
      <c r="Q60" s="8"/>
      <c r="R60" s="8"/>
      <c r="S60" s="8"/>
      <c r="T60" s="8"/>
      <c r="U60" s="8"/>
    </row>
  </sheetData>
  <mergeCells count="8">
    <mergeCell ref="C7:F7"/>
    <mergeCell ref="C8:F8"/>
    <mergeCell ref="C6:F6"/>
    <mergeCell ref="C1:F1"/>
    <mergeCell ref="C2:F2"/>
    <mergeCell ref="C3:F3"/>
    <mergeCell ref="C4:F4"/>
    <mergeCell ref="C5:F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D19"/>
  <sheetViews>
    <sheetView workbookViewId="0">
      <selection activeCell="G19" sqref="G19"/>
    </sheetView>
  </sheetViews>
  <sheetFormatPr defaultRowHeight="14.5" x14ac:dyDescent="0.35"/>
  <cols>
    <col min="2" max="2" width="68.1796875" bestFit="1" customWidth="1"/>
    <col min="3" max="3" width="11.81640625" bestFit="1" customWidth="1"/>
    <col min="4" max="4" width="11" bestFit="1" customWidth="1"/>
  </cols>
  <sheetData>
    <row r="2" spans="2:4" x14ac:dyDescent="0.35">
      <c r="B2" s="61" t="s">
        <v>26</v>
      </c>
      <c r="C2" s="62"/>
      <c r="D2" s="63"/>
    </row>
    <row r="3" spans="2:4" x14ac:dyDescent="0.35">
      <c r="B3" s="16" t="s">
        <v>27</v>
      </c>
      <c r="C3" s="16" t="s">
        <v>160</v>
      </c>
      <c r="D3" s="17">
        <v>8</v>
      </c>
    </row>
    <row r="4" spans="2:4" x14ac:dyDescent="0.35">
      <c r="B4" s="16"/>
      <c r="C4" s="64" t="s">
        <v>28</v>
      </c>
      <c r="D4" s="63"/>
    </row>
    <row r="5" spans="2:4" x14ac:dyDescent="0.35">
      <c r="B5" s="18" t="s">
        <v>29</v>
      </c>
      <c r="C5" s="18" t="s">
        <v>30</v>
      </c>
      <c r="D5" s="18" t="s">
        <v>31</v>
      </c>
    </row>
    <row r="6" spans="2:4" x14ac:dyDescent="0.35">
      <c r="B6" s="19" t="s">
        <v>32</v>
      </c>
      <c r="C6" s="20">
        <v>4</v>
      </c>
      <c r="D6" s="21">
        <f t="shared" ref="D6:D13" si="0">C6/$D$3</f>
        <v>0.5</v>
      </c>
    </row>
    <row r="7" spans="2:4" x14ac:dyDescent="0.35">
      <c r="B7" s="19" t="s">
        <v>33</v>
      </c>
      <c r="C7" s="20">
        <v>2</v>
      </c>
      <c r="D7" s="21">
        <f t="shared" si="0"/>
        <v>0.25</v>
      </c>
    </row>
    <row r="8" spans="2:4" x14ac:dyDescent="0.35">
      <c r="B8" s="19" t="s">
        <v>34</v>
      </c>
      <c r="C8" s="20">
        <v>0</v>
      </c>
      <c r="D8" s="21">
        <f t="shared" si="0"/>
        <v>0</v>
      </c>
    </row>
    <row r="9" spans="2:4" x14ac:dyDescent="0.35">
      <c r="B9" s="19" t="s">
        <v>35</v>
      </c>
      <c r="C9" s="20">
        <v>8</v>
      </c>
      <c r="D9" s="21">
        <f t="shared" si="0"/>
        <v>1</v>
      </c>
    </row>
    <row r="10" spans="2:4" x14ac:dyDescent="0.35">
      <c r="B10" s="19" t="s">
        <v>36</v>
      </c>
      <c r="C10" s="20">
        <v>0</v>
      </c>
      <c r="D10" s="21">
        <f t="shared" si="0"/>
        <v>0</v>
      </c>
    </row>
    <row r="11" spans="2:4" x14ac:dyDescent="0.35">
      <c r="B11" s="19" t="s">
        <v>37</v>
      </c>
      <c r="C11" s="20">
        <v>0</v>
      </c>
      <c r="D11" s="21">
        <f t="shared" si="0"/>
        <v>0</v>
      </c>
    </row>
    <row r="12" spans="2:4" x14ac:dyDescent="0.35">
      <c r="B12" s="19" t="s">
        <v>38</v>
      </c>
      <c r="C12" s="20">
        <v>2</v>
      </c>
      <c r="D12" s="21">
        <f t="shared" si="0"/>
        <v>0.25</v>
      </c>
    </row>
    <row r="13" spans="2:4" x14ac:dyDescent="0.35">
      <c r="B13" s="22" t="s">
        <v>39</v>
      </c>
      <c r="C13" s="23"/>
      <c r="D13" s="21">
        <f t="shared" si="0"/>
        <v>0</v>
      </c>
    </row>
    <row r="14" spans="2:4" x14ac:dyDescent="0.35">
      <c r="B14" s="24" t="s">
        <v>40</v>
      </c>
      <c r="C14" s="25">
        <f t="shared" ref="C14:D14" si="1">SUM(C6:C13)</f>
        <v>16</v>
      </c>
      <c r="D14" s="21">
        <f t="shared" si="1"/>
        <v>2</v>
      </c>
    </row>
    <row r="15" spans="2:4" x14ac:dyDescent="0.35">
      <c r="B15" s="25" t="s">
        <v>41</v>
      </c>
      <c r="C15" s="25"/>
      <c r="D15" s="26"/>
    </row>
    <row r="16" spans="2:4" x14ac:dyDescent="0.35">
      <c r="B16" s="27"/>
      <c r="C16" s="27"/>
      <c r="D16" s="27"/>
    </row>
    <row r="17" spans="2:4" x14ac:dyDescent="0.35">
      <c r="B17" s="28" t="s">
        <v>42</v>
      </c>
      <c r="C17" s="29"/>
      <c r="D17" s="30"/>
    </row>
    <row r="18" spans="2:4" x14ac:dyDescent="0.35">
      <c r="B18" s="31" t="s">
        <v>43</v>
      </c>
      <c r="C18" s="32"/>
      <c r="D18" s="33"/>
    </row>
    <row r="19" spans="2:4" x14ac:dyDescent="0.35">
      <c r="B19" s="34" t="s">
        <v>44</v>
      </c>
      <c r="C19" s="35"/>
      <c r="D19" s="36"/>
    </row>
  </sheetData>
  <mergeCells count="2">
    <mergeCell ref="B2:D2"/>
    <mergeCell ref="C4:D4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Tracebility Matrix</vt:lpstr>
      <vt:lpstr>Test Scenario</vt:lpstr>
      <vt:lpstr>Test Cases</vt:lpstr>
      <vt:lpstr>Effort Estimation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2025-12-16T12:25:46Z</dcterms:modified>
</cp:coreProperties>
</file>